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285" windowWidth="14805" windowHeight="7830"/>
  </bookViews>
  <sheets>
    <sheet name="Лист1" sheetId="1" r:id="rId1"/>
    <sheet name="Лист2" sheetId="5" r:id="rId2"/>
    <sheet name="Лист3" sheetId="7" r:id="rId3"/>
    <sheet name="Лист4" sheetId="8" r:id="rId4"/>
    <sheet name="Лист5" sheetId="9" r:id="rId5"/>
    <sheet name="Лист6" sheetId="10" r:id="rId6"/>
    <sheet name="Лист7" sheetId="11" r:id="rId7"/>
    <sheet name="Лист8" sheetId="12" r:id="rId8"/>
    <sheet name="Лист9" sheetId="13" r:id="rId9"/>
    <sheet name="Лист10" sheetId="14" r:id="rId10"/>
  </sheets>
  <calcPr calcId="125725"/>
</workbook>
</file>

<file path=xl/calcChain.xml><?xml version="1.0" encoding="utf-8"?>
<calcChain xmlns="http://schemas.openxmlformats.org/spreadsheetml/2006/main">
  <c r="G16" i="14"/>
  <c r="H16"/>
  <c r="I16"/>
  <c r="F16"/>
  <c r="I7"/>
  <c r="I17" s="1"/>
  <c r="H7"/>
  <c r="H17" s="1"/>
  <c r="G7"/>
  <c r="F7"/>
  <c r="G16" i="13"/>
  <c r="H16"/>
  <c r="I16"/>
  <c r="F16"/>
  <c r="I17"/>
  <c r="G17"/>
  <c r="I8"/>
  <c r="H8"/>
  <c r="H17" s="1"/>
  <c r="G8"/>
  <c r="F8"/>
  <c r="G17" i="12"/>
  <c r="H17"/>
  <c r="I17"/>
  <c r="F17"/>
  <c r="G18"/>
  <c r="I8"/>
  <c r="H8"/>
  <c r="G8"/>
  <c r="F8"/>
  <c r="G16" i="11"/>
  <c r="H16"/>
  <c r="I16"/>
  <c r="F16"/>
  <c r="F17" s="1"/>
  <c r="H17"/>
  <c r="I8"/>
  <c r="I17" s="1"/>
  <c r="H8"/>
  <c r="G8"/>
  <c r="G17" s="1"/>
  <c r="F8"/>
  <c r="G16" i="10"/>
  <c r="H16"/>
  <c r="I16"/>
  <c r="I17" s="1"/>
  <c r="F16"/>
  <c r="G17"/>
  <c r="I8"/>
  <c r="H8"/>
  <c r="H17" s="1"/>
  <c r="G8"/>
  <c r="F8"/>
  <c r="G16" i="9"/>
  <c r="H16"/>
  <c r="I16"/>
  <c r="F16"/>
  <c r="I8"/>
  <c r="H8"/>
  <c r="H17" s="1"/>
  <c r="G8"/>
  <c r="G17" s="1"/>
  <c r="F8"/>
  <c r="G16" i="8"/>
  <c r="H16"/>
  <c r="I16"/>
  <c r="F16"/>
  <c r="I8"/>
  <c r="I17" s="1"/>
  <c r="H8"/>
  <c r="H17" s="1"/>
  <c r="G8"/>
  <c r="G17" s="1"/>
  <c r="F8"/>
  <c r="G16" i="7"/>
  <c r="H16"/>
  <c r="I16"/>
  <c r="F16"/>
  <c r="H17"/>
  <c r="I8"/>
  <c r="H8"/>
  <c r="G8"/>
  <c r="G17" s="1"/>
  <c r="F8"/>
  <c r="G16" i="5"/>
  <c r="H16"/>
  <c r="I16"/>
  <c r="F16"/>
  <c r="G17" i="1"/>
  <c r="H17"/>
  <c r="I17"/>
  <c r="F17"/>
  <c r="I8" i="5"/>
  <c r="I17" s="1"/>
  <c r="H8"/>
  <c r="H17" s="1"/>
  <c r="G8"/>
  <c r="G17" s="1"/>
  <c r="F8"/>
  <c r="G8" i="1"/>
  <c r="H8"/>
  <c r="H18" s="1"/>
  <c r="I8"/>
  <c r="I18" s="1"/>
  <c r="F8"/>
  <c r="H18" i="12" l="1"/>
  <c r="F17" i="8"/>
  <c r="F17" i="5"/>
  <c r="F18" i="1"/>
  <c r="G18"/>
  <c r="F17" i="9"/>
  <c r="F18" i="12"/>
  <c r="F17" i="7"/>
  <c r="I17" i="9"/>
  <c r="F17" i="10"/>
  <c r="I18" i="12"/>
  <c r="F17" i="13"/>
  <c r="F17" i="14"/>
  <c r="I17" i="7"/>
  <c r="G17" i="14"/>
  <c r="E16"/>
  <c r="E16" i="13"/>
  <c r="E17" i="12"/>
  <c r="E16" i="11"/>
  <c r="E16" i="10"/>
  <c r="E16" i="9" l="1"/>
  <c r="E16" i="8" l="1"/>
  <c r="E16" i="7" l="1"/>
  <c r="E16" i="5"/>
</calcChain>
</file>

<file path=xl/sharedStrings.xml><?xml version="1.0" encoding="utf-8"?>
<sst xmlns="http://schemas.openxmlformats.org/spreadsheetml/2006/main" count="399" uniqueCount="120">
  <si>
    <t>Прием пищи</t>
  </si>
  <si>
    <t>№рецепта</t>
  </si>
  <si>
    <t>Блюдо</t>
  </si>
  <si>
    <t>Выход в гр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</si>
  <si>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</si>
  <si>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</si>
  <si>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</si>
  <si>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</si>
  <si>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</si>
  <si>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</si>
  <si>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Обед</t>
  </si>
  <si>
    <t>302/2004</t>
  </si>
  <si>
    <t>769/2004</t>
  </si>
  <si>
    <t>686/2004</t>
  </si>
  <si>
    <t>Булочка домашняя с сыром</t>
  </si>
  <si>
    <t>Чай с молоком</t>
  </si>
  <si>
    <t>Фрукты свежие (Яблоко или апельсин)</t>
  </si>
  <si>
    <t>200/10</t>
  </si>
  <si>
    <t>1/200</t>
  </si>
  <si>
    <t>50/15</t>
  </si>
  <si>
    <t>110/2004</t>
  </si>
  <si>
    <t>639/2004</t>
  </si>
  <si>
    <t>Хлеб пшеничный</t>
  </si>
  <si>
    <t>Хлеб ржаной</t>
  </si>
  <si>
    <t>1/100</t>
  </si>
  <si>
    <t>ИТОГО</t>
  </si>
  <si>
    <t>Зеленый горошек консервированный</t>
  </si>
  <si>
    <t>101/2004</t>
  </si>
  <si>
    <t>97/2004</t>
  </si>
  <si>
    <t>200/15/7</t>
  </si>
  <si>
    <t>43/2004</t>
  </si>
  <si>
    <t>132/2004</t>
  </si>
  <si>
    <t>493/2004</t>
  </si>
  <si>
    <t>516/2004</t>
  </si>
  <si>
    <t>Рассольник ленинградский</t>
  </si>
  <si>
    <t>Птица тушенная в сметанном соусе</t>
  </si>
  <si>
    <t>Макароны отварные</t>
  </si>
  <si>
    <t>75/50</t>
  </si>
  <si>
    <t>Вариант 1</t>
  </si>
  <si>
    <t>Дата_______________</t>
  </si>
  <si>
    <t>Вариант 2</t>
  </si>
  <si>
    <t>Вариант 3</t>
  </si>
  <si>
    <t>685/2004</t>
  </si>
  <si>
    <t>Чай с сахаром</t>
  </si>
  <si>
    <t>-</t>
  </si>
  <si>
    <t>461/2004</t>
  </si>
  <si>
    <t>Кукуруза консервированная</t>
  </si>
  <si>
    <t>60/30</t>
  </si>
  <si>
    <t>Вариант 4</t>
  </si>
  <si>
    <t>311/2004</t>
  </si>
  <si>
    <t>806/2004</t>
  </si>
  <si>
    <t>Коржик молочный</t>
  </si>
  <si>
    <t>200/5</t>
  </si>
  <si>
    <t>16/2004</t>
  </si>
  <si>
    <t>124/2004</t>
  </si>
  <si>
    <t>492/2004</t>
  </si>
  <si>
    <t>Вариант 5</t>
  </si>
  <si>
    <t>96/2004</t>
  </si>
  <si>
    <t>139/2004</t>
  </si>
  <si>
    <t>488/2004</t>
  </si>
  <si>
    <t>Птица тушеная в соусе с овощами</t>
  </si>
  <si>
    <t>468/2004</t>
  </si>
  <si>
    <t>508/2004</t>
  </si>
  <si>
    <t>Оладьи из печени</t>
  </si>
  <si>
    <t>1/150</t>
  </si>
  <si>
    <t>518/2004</t>
  </si>
  <si>
    <t>Картофель отварной</t>
  </si>
  <si>
    <t>Вариант 6</t>
  </si>
  <si>
    <t>Вариант 7</t>
  </si>
  <si>
    <t>498/2004</t>
  </si>
  <si>
    <t>Вариант 8</t>
  </si>
  <si>
    <t>Вариант 9</t>
  </si>
  <si>
    <t>Вариант 10</t>
  </si>
  <si>
    <t>140/2004</t>
  </si>
  <si>
    <t>175/2011</t>
  </si>
  <si>
    <t>692/2004</t>
  </si>
  <si>
    <t>337/2004</t>
  </si>
  <si>
    <t>1шт</t>
  </si>
  <si>
    <t>413/2004</t>
  </si>
  <si>
    <t>Сосиски молочные отварные</t>
  </si>
  <si>
    <t>315/2004</t>
  </si>
  <si>
    <t>150/20</t>
  </si>
  <si>
    <t>Котлеты из филе куриного</t>
  </si>
  <si>
    <t xml:space="preserve">Каша рисовая молочная </t>
  </si>
  <si>
    <t>Борщ с капустой и картофелем</t>
  </si>
  <si>
    <t>Компот из смеси сухофруктов</t>
  </si>
  <si>
    <t>1/250</t>
  </si>
  <si>
    <t>Салат из свежей капусты с  маслом растительным</t>
  </si>
  <si>
    <t>Сок фруктовый</t>
  </si>
  <si>
    <t>250/1</t>
  </si>
  <si>
    <t>Тефтели с соусом</t>
  </si>
  <si>
    <t>Салат из свеклы с маслом растительным</t>
  </si>
  <si>
    <t>Щи из свежей капусты</t>
  </si>
  <si>
    <t>Плов из курицы (2 колонка)</t>
  </si>
  <si>
    <t>Компот из свежих плодов</t>
  </si>
  <si>
    <t>Суп картофельный с бобовыми</t>
  </si>
  <si>
    <t>50/5</t>
  </si>
  <si>
    <t>Каша гречневая (гарнир)</t>
  </si>
  <si>
    <t>Суп картофельный с макаронными изделиями</t>
  </si>
  <si>
    <t>Сыр</t>
  </si>
  <si>
    <t>ИТОГО за день</t>
  </si>
  <si>
    <t>Гречка отварная</t>
  </si>
  <si>
    <t>Чай с сахаром и лимоном</t>
  </si>
  <si>
    <t>631/2004</t>
  </si>
  <si>
    <t>Каша молочная манная с маслом</t>
  </si>
  <si>
    <t>Рис отварной</t>
  </si>
  <si>
    <t>Масло сливочное</t>
  </si>
  <si>
    <t>511/2004</t>
  </si>
  <si>
    <t>Чай с сахаром каркаде</t>
  </si>
  <si>
    <t>Запеканка рисовая с творогом  и молоком сгущ.</t>
  </si>
  <si>
    <t>Каша молочная пшеничная с маслом</t>
  </si>
  <si>
    <t>Каша вязкая из риса и пшена Дружба с маслом</t>
  </si>
  <si>
    <t>Кофейный напиток с молоком</t>
  </si>
  <si>
    <t>Яйцо вареное вкрутую</t>
  </si>
  <si>
    <t>Печень, тушенная в соусе</t>
  </si>
  <si>
    <t>50/50</t>
  </si>
  <si>
    <t>439/2004</t>
  </si>
  <si>
    <t>Дата_09.09.2021______________</t>
  </si>
  <si>
    <t>Дата10.09.2021_______________</t>
  </si>
  <si>
    <t>13.09.2021г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</si>
</sst>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Font="1" applyBorder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0" xfId="0" applyBorder="1"/>
    <xf numFmtId="0" fontId="4" fillId="0" borderId="3" xfId="0" applyFont="1" applyBorder="1"/>
    <xf numFmtId="0" fontId="1" fillId="0" borderId="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left"/>
    </xf>
    <xf numFmtId="0" fontId="5" fillId="0" borderId="11" xfId="0" applyFont="1" applyBorder="1"/>
    <xf numFmtId="0" fontId="1" fillId="0" borderId="14" xfId="0" applyFont="1" applyBorder="1"/>
    <xf numFmtId="0" fontId="1" fillId="0" borderId="15" xfId="0" applyFont="1" applyBorder="1"/>
    <xf numFmtId="0" fontId="4" fillId="0" borderId="13" xfId="0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1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3" xfId="0" applyNumberFormat="1" applyFont="1" applyBorder="1" applyAlignment="1">
      <alignment horizontal="left" vertical="top" wrapText="1"/>
    </xf>
    <xf numFmtId="0" fontId="1" fillId="0" borderId="0" xfId="0" applyFont="1"/>
    <xf numFmtId="0" fontId="6" fillId="0" borderId="0" xfId="0" applyFont="1"/>
    <xf numFmtId="0" fontId="4" fillId="0" borderId="17" xfId="0" applyFont="1" applyBorder="1"/>
    <xf numFmtId="0" fontId="1" fillId="2" borderId="0" xfId="0" applyFont="1" applyFill="1"/>
    <xf numFmtId="0" fontId="2" fillId="2" borderId="11" xfId="0" applyFont="1" applyFill="1" applyBorder="1" applyAlignment="1">
      <alignment horizontal="center"/>
    </xf>
    <xf numFmtId="0" fontId="1" fillId="2" borderId="3" xfId="0" applyFont="1" applyFill="1" applyBorder="1"/>
    <xf numFmtId="0" fontId="1" fillId="2" borderId="1" xfId="0" applyFont="1" applyFill="1" applyBorder="1"/>
    <xf numFmtId="0" fontId="1" fillId="2" borderId="15" xfId="0" applyFont="1" applyFill="1" applyBorder="1"/>
    <xf numFmtId="0" fontId="1" fillId="2" borderId="8" xfId="0" applyFont="1" applyFill="1" applyBorder="1"/>
    <xf numFmtId="0" fontId="5" fillId="2" borderId="11" xfId="0" applyFont="1" applyFill="1" applyBorder="1"/>
    <xf numFmtId="0" fontId="1" fillId="2" borderId="0" xfId="0" applyFont="1" applyFill="1" applyBorder="1"/>
    <xf numFmtId="0" fontId="0" fillId="2" borderId="0" xfId="0" applyFill="1"/>
    <xf numFmtId="0" fontId="4" fillId="0" borderId="15" xfId="0" applyFont="1" applyBorder="1" applyAlignment="1">
      <alignment horizontal="left" vertical="top" wrapText="1"/>
    </xf>
    <xf numFmtId="0" fontId="1" fillId="0" borderId="18" xfId="0" applyFont="1" applyBorder="1"/>
    <xf numFmtId="0" fontId="4" fillId="0" borderId="19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1" fontId="4" fillId="0" borderId="3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6" xfId="0" applyFont="1" applyBorder="1"/>
    <xf numFmtId="0" fontId="4" fillId="0" borderId="6" xfId="0" applyFont="1" applyBorder="1" applyAlignment="1">
      <alignment vertical="top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NumberFormat="1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top" wrapText="1"/>
    </xf>
    <xf numFmtId="0" fontId="5" fillId="0" borderId="11" xfId="0" applyFont="1" applyBorder="1" applyAlignment="1">
      <alignment wrapText="1"/>
    </xf>
    <xf numFmtId="0" fontId="0" fillId="0" borderId="1" xfId="0" applyBorder="1"/>
    <xf numFmtId="0" fontId="4" fillId="0" borderId="1" xfId="0" applyNumberFormat="1" applyFont="1" applyBorder="1" applyAlignment="1">
      <alignment horizontal="left"/>
    </xf>
    <xf numFmtId="0" fontId="1" fillId="0" borderId="22" xfId="0" applyFont="1" applyBorder="1"/>
    <xf numFmtId="0" fontId="1" fillId="2" borderId="17" xfId="0" applyFont="1" applyFill="1" applyBorder="1"/>
    <xf numFmtId="0" fontId="1" fillId="0" borderId="1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B3" sqref="B3:B18"/>
    </sheetView>
  </sheetViews>
  <sheetFormatPr defaultRowHeight="15"/>
  <cols>
    <col min="1" max="1" width="17.2851562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s="35" customFormat="1" ht="15.75" thickBot="1">
      <c r="A1" s="36" t="s">
        <v>38</v>
      </c>
      <c r="H1" s="65" t="s">
        <v>119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15.75">
      <c r="A3" s="3" t="s">
        <v>9</v>
      </c>
      <c r="B3" s="19" t="s">
        <v>11</v>
      </c>
      <c r="C3" s="51" t="s">
        <v>83</v>
      </c>
      <c r="D3" s="20" t="s">
        <v>17</v>
      </c>
      <c r="E3" s="4"/>
      <c r="F3" s="4">
        <v>218</v>
      </c>
      <c r="G3" s="4">
        <v>5.9</v>
      </c>
      <c r="H3" s="4">
        <v>8</v>
      </c>
      <c r="I3" s="5">
        <v>31.6</v>
      </c>
    </row>
    <row r="4" spans="1:9" ht="31.5">
      <c r="A4" s="6"/>
      <c r="B4" s="14" t="s">
        <v>12</v>
      </c>
      <c r="C4" s="15" t="s">
        <v>14</v>
      </c>
      <c r="D4" s="17" t="s">
        <v>18</v>
      </c>
      <c r="E4" s="1"/>
      <c r="F4" s="1">
        <v>81</v>
      </c>
      <c r="G4" s="1">
        <v>1.5</v>
      </c>
      <c r="H4" s="1">
        <v>1.4</v>
      </c>
      <c r="I4" s="7">
        <v>15.9</v>
      </c>
    </row>
    <row r="5" spans="1:9" ht="15.75">
      <c r="A5" s="6"/>
      <c r="B5" s="14" t="s">
        <v>13</v>
      </c>
      <c r="C5" s="16" t="s">
        <v>15</v>
      </c>
      <c r="D5" s="17" t="s">
        <v>19</v>
      </c>
      <c r="E5" s="1"/>
      <c r="F5" s="1">
        <v>197</v>
      </c>
      <c r="G5" s="1">
        <v>5.7</v>
      </c>
      <c r="H5" s="1">
        <v>6.6</v>
      </c>
      <c r="I5" s="7">
        <v>30.45</v>
      </c>
    </row>
    <row r="6" spans="1:9" ht="31.5">
      <c r="A6" s="27"/>
      <c r="B6" s="28"/>
      <c r="C6" s="49" t="s">
        <v>16</v>
      </c>
      <c r="D6" s="47">
        <v>100</v>
      </c>
      <c r="E6" s="28"/>
      <c r="F6" s="28">
        <v>40</v>
      </c>
      <c r="G6" s="28">
        <v>0.3</v>
      </c>
      <c r="H6" s="28">
        <v>0</v>
      </c>
      <c r="I6" s="48">
        <v>8.6</v>
      </c>
    </row>
    <row r="7" spans="1:9" ht="16.5" thickBot="1">
      <c r="A7" s="27"/>
      <c r="B7" s="28"/>
      <c r="C7" s="50"/>
      <c r="D7" s="47"/>
      <c r="E7" s="28"/>
      <c r="F7" s="28"/>
      <c r="G7" s="28"/>
      <c r="H7" s="28"/>
      <c r="I7" s="48"/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536</v>
      </c>
      <c r="G8" s="24">
        <f t="shared" ref="G8:I8" si="0">SUM(G3:G7)</f>
        <v>13.400000000000002</v>
      </c>
      <c r="H8" s="24">
        <f t="shared" si="0"/>
        <v>16</v>
      </c>
      <c r="I8" s="24">
        <f t="shared" si="0"/>
        <v>86.55</v>
      </c>
    </row>
    <row r="9" spans="1:9" ht="47.25">
      <c r="A9" s="3" t="s">
        <v>10</v>
      </c>
      <c r="B9" s="22" t="s">
        <v>30</v>
      </c>
      <c r="C9" s="51" t="s">
        <v>87</v>
      </c>
      <c r="D9" s="52">
        <v>50</v>
      </c>
      <c r="E9" s="4"/>
      <c r="F9" s="22">
        <v>44</v>
      </c>
      <c r="G9" s="22">
        <v>0.7</v>
      </c>
      <c r="H9" s="22">
        <v>2.6</v>
      </c>
      <c r="I9" s="53">
        <v>4.5999999999999996</v>
      </c>
    </row>
    <row r="10" spans="1:9" ht="31.5">
      <c r="A10" s="6"/>
      <c r="B10" s="18" t="s">
        <v>31</v>
      </c>
      <c r="C10" s="15" t="s">
        <v>34</v>
      </c>
      <c r="D10" s="33" t="s">
        <v>89</v>
      </c>
      <c r="E10" s="1"/>
      <c r="F10" s="18">
        <v>135</v>
      </c>
      <c r="G10" s="18">
        <v>3</v>
      </c>
      <c r="H10" s="18">
        <v>4.5</v>
      </c>
      <c r="I10" s="54">
        <v>20.100000000000001</v>
      </c>
    </row>
    <row r="11" spans="1:9" ht="31.5">
      <c r="A11" s="6"/>
      <c r="B11" s="14" t="s">
        <v>32</v>
      </c>
      <c r="C11" s="15" t="s">
        <v>35</v>
      </c>
      <c r="D11" s="17" t="s">
        <v>37</v>
      </c>
      <c r="E11" s="1"/>
      <c r="F11" s="31">
        <v>184.7</v>
      </c>
      <c r="G11" s="31">
        <v>15</v>
      </c>
      <c r="H11" s="31">
        <v>12.6</v>
      </c>
      <c r="I11" s="55">
        <v>2.25</v>
      </c>
    </row>
    <row r="12" spans="1:9" ht="15.75">
      <c r="A12" s="6"/>
      <c r="B12" s="14" t="s">
        <v>33</v>
      </c>
      <c r="C12" s="15" t="s">
        <v>36</v>
      </c>
      <c r="D12" s="17">
        <v>150</v>
      </c>
      <c r="E12" s="1"/>
      <c r="F12" s="31">
        <v>195.71</v>
      </c>
      <c r="G12" s="31">
        <v>5.46</v>
      </c>
      <c r="H12" s="31">
        <v>5.79</v>
      </c>
      <c r="I12" s="55">
        <v>35.46</v>
      </c>
    </row>
    <row r="13" spans="1:9" ht="31.5">
      <c r="A13" s="6"/>
      <c r="B13" s="18" t="s">
        <v>21</v>
      </c>
      <c r="C13" s="15" t="s">
        <v>85</v>
      </c>
      <c r="D13" s="33" t="s">
        <v>18</v>
      </c>
      <c r="E13" s="1"/>
      <c r="F13" s="18">
        <v>124</v>
      </c>
      <c r="G13" s="18">
        <v>0.3</v>
      </c>
      <c r="H13" s="18"/>
      <c r="I13" s="18">
        <v>31.4</v>
      </c>
    </row>
    <row r="14" spans="1:9" ht="15.75">
      <c r="A14" s="6"/>
      <c r="B14" s="18"/>
      <c r="C14" s="15" t="s">
        <v>22</v>
      </c>
      <c r="D14" s="34">
        <v>40</v>
      </c>
      <c r="E14" s="1"/>
      <c r="F14" s="31">
        <v>84</v>
      </c>
      <c r="G14" s="31">
        <v>4.3</v>
      </c>
      <c r="H14" s="31">
        <v>0.4</v>
      </c>
      <c r="I14" s="55">
        <v>20.7</v>
      </c>
    </row>
    <row r="15" spans="1:9" ht="15.75">
      <c r="A15" s="6"/>
      <c r="B15" s="1"/>
      <c r="C15" s="15" t="s">
        <v>23</v>
      </c>
      <c r="D15" s="34">
        <v>30</v>
      </c>
      <c r="E15" s="1"/>
      <c r="F15" s="31">
        <v>69.599999999999994</v>
      </c>
      <c r="G15" s="31">
        <v>2.2999999999999998</v>
      </c>
      <c r="H15" s="31">
        <v>0.4</v>
      </c>
      <c r="I15" s="55">
        <v>13.8</v>
      </c>
    </row>
    <row r="16" spans="1:9" ht="16.5" thickBot="1">
      <c r="A16" s="8"/>
      <c r="B16" s="9"/>
      <c r="C16" s="56"/>
      <c r="D16" s="57"/>
      <c r="E16" s="9"/>
      <c r="F16" s="9"/>
      <c r="G16" s="9"/>
      <c r="H16" s="9"/>
      <c r="I16" s="10"/>
    </row>
    <row r="17" spans="1:9" ht="15.75" thickBot="1">
      <c r="A17" s="26" t="s">
        <v>25</v>
      </c>
      <c r="B17" s="24"/>
      <c r="C17" s="24"/>
      <c r="D17" s="25"/>
      <c r="E17" s="26">
        <v>64.27</v>
      </c>
      <c r="F17" s="24">
        <f>SUM(F9:F16)</f>
        <v>837.01</v>
      </c>
      <c r="G17" s="24">
        <f t="shared" ref="G17:I17" si="1">SUM(G9:G16)</f>
        <v>31.060000000000002</v>
      </c>
      <c r="H17" s="24">
        <f t="shared" si="1"/>
        <v>26.289999999999996</v>
      </c>
      <c r="I17" s="24">
        <f t="shared" si="1"/>
        <v>128.31</v>
      </c>
    </row>
    <row r="18" spans="1:9" ht="24" customHeight="1" thickBot="1">
      <c r="A18" s="60" t="s">
        <v>100</v>
      </c>
      <c r="B18" s="24"/>
      <c r="C18" s="24"/>
      <c r="D18" s="25"/>
      <c r="E18" s="26"/>
      <c r="F18" s="24">
        <f>F8+F17</f>
        <v>1373.01</v>
      </c>
      <c r="G18" s="24">
        <f t="shared" ref="G18:I18" si="2">G8+G17</f>
        <v>44.460000000000008</v>
      </c>
      <c r="H18" s="24">
        <f t="shared" si="2"/>
        <v>42.289999999999992</v>
      </c>
      <c r="I18" s="24">
        <f t="shared" si="2"/>
        <v>214.86</v>
      </c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  <row r="30" spans="1:9">
      <c r="A30" s="23"/>
      <c r="B30" s="23"/>
      <c r="C30" s="23"/>
      <c r="D30" s="23"/>
      <c r="E30" s="23"/>
      <c r="F30" s="23"/>
      <c r="G30" s="23"/>
      <c r="H30" s="23"/>
      <c r="I30" s="23"/>
    </row>
  </sheetData>
  <mergeCells count="1">
    <mergeCell ref="H1:I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B13" sqref="B13"/>
    </sheetView>
  </sheetViews>
  <sheetFormatPr defaultRowHeight="15"/>
  <cols>
    <col min="1" max="1" width="16.4257812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40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59</v>
      </c>
      <c r="C3" s="15" t="s">
        <v>60</v>
      </c>
      <c r="D3" s="17">
        <v>200</v>
      </c>
      <c r="E3" s="4"/>
      <c r="F3" s="31">
        <v>264.3</v>
      </c>
      <c r="G3" s="31">
        <v>17.8</v>
      </c>
      <c r="H3" s="31">
        <v>13.8</v>
      </c>
      <c r="I3" s="31">
        <v>17.2</v>
      </c>
    </row>
    <row r="4" spans="1:9" ht="15.75">
      <c r="A4" s="6"/>
      <c r="B4" s="14" t="s">
        <v>42</v>
      </c>
      <c r="C4" s="15" t="s">
        <v>43</v>
      </c>
      <c r="D4" s="17">
        <v>200</v>
      </c>
      <c r="E4" s="1"/>
      <c r="F4" s="31">
        <v>58</v>
      </c>
      <c r="G4" s="31">
        <v>0.2</v>
      </c>
      <c r="H4" s="14" t="s">
        <v>44</v>
      </c>
      <c r="I4" s="31">
        <v>15</v>
      </c>
    </row>
    <row r="5" spans="1:9" ht="15.75">
      <c r="A5" s="6"/>
      <c r="B5" s="14" t="s">
        <v>28</v>
      </c>
      <c r="C5" s="15" t="s">
        <v>99</v>
      </c>
      <c r="D5" s="29">
        <v>15</v>
      </c>
      <c r="E5" s="1"/>
      <c r="F5" s="31">
        <v>60</v>
      </c>
      <c r="G5" s="31">
        <v>3.8</v>
      </c>
      <c r="H5" s="31">
        <v>3.8</v>
      </c>
      <c r="I5" s="31">
        <v>4.8499999999999996</v>
      </c>
    </row>
    <row r="6" spans="1:9" ht="15.75">
      <c r="A6" s="6"/>
      <c r="B6" s="14"/>
      <c r="C6" s="15" t="s">
        <v>22</v>
      </c>
      <c r="D6" s="30">
        <v>40</v>
      </c>
      <c r="E6" s="1"/>
      <c r="F6" s="31">
        <v>84</v>
      </c>
      <c r="G6" s="31">
        <v>4.3</v>
      </c>
      <c r="H6" s="31">
        <v>0.4</v>
      </c>
      <c r="I6" s="31">
        <v>20.7</v>
      </c>
    </row>
    <row r="7" spans="1:9" ht="16.5" thickBot="1">
      <c r="A7" s="27"/>
      <c r="B7" s="21"/>
      <c r="C7" s="15"/>
      <c r="D7" s="30"/>
      <c r="E7" s="28"/>
      <c r="F7" s="31"/>
      <c r="G7" s="31"/>
      <c r="H7" s="31"/>
      <c r="I7" s="31"/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466.3</v>
      </c>
      <c r="G8" s="24">
        <f t="shared" ref="G8:I8" si="0">SUM(G3:G7)</f>
        <v>26.1</v>
      </c>
      <c r="H8" s="24">
        <f t="shared" si="0"/>
        <v>18</v>
      </c>
      <c r="I8" s="24">
        <f t="shared" si="0"/>
        <v>57.75</v>
      </c>
    </row>
    <row r="9" spans="1:9" ht="31.5">
      <c r="A9" s="3" t="s">
        <v>10</v>
      </c>
      <c r="B9" s="37" t="s">
        <v>27</v>
      </c>
      <c r="C9" s="15" t="s">
        <v>26</v>
      </c>
      <c r="D9" s="17">
        <v>25</v>
      </c>
      <c r="E9" s="4"/>
      <c r="F9" s="31">
        <v>43.2</v>
      </c>
      <c r="G9" s="31">
        <v>1.8</v>
      </c>
      <c r="H9" s="31">
        <v>2.35</v>
      </c>
      <c r="I9" s="31">
        <v>3.79</v>
      </c>
    </row>
    <row r="10" spans="1:9" ht="31.5">
      <c r="A10" s="6"/>
      <c r="B10" s="18" t="s">
        <v>20</v>
      </c>
      <c r="C10" s="15" t="s">
        <v>84</v>
      </c>
      <c r="D10" s="33">
        <v>250</v>
      </c>
      <c r="E10" s="1"/>
      <c r="F10" s="18">
        <v>156</v>
      </c>
      <c r="G10" s="18">
        <v>2</v>
      </c>
      <c r="H10" s="18">
        <v>5.2</v>
      </c>
      <c r="I10" s="18">
        <v>13.1</v>
      </c>
    </row>
    <row r="11" spans="1:9" ht="15.75">
      <c r="A11" s="6"/>
      <c r="B11" s="18" t="s">
        <v>65</v>
      </c>
      <c r="C11" s="15" t="s">
        <v>66</v>
      </c>
      <c r="D11" s="33">
        <v>150</v>
      </c>
      <c r="E11" s="1"/>
      <c r="F11" s="18">
        <v>159</v>
      </c>
      <c r="G11" s="18">
        <v>3.75</v>
      </c>
      <c r="H11" s="18">
        <v>7.65</v>
      </c>
      <c r="I11" s="18">
        <v>17.7</v>
      </c>
    </row>
    <row r="12" spans="1:9" ht="31.5">
      <c r="A12" s="6"/>
      <c r="B12" s="14" t="s">
        <v>69</v>
      </c>
      <c r="C12" s="15" t="s">
        <v>82</v>
      </c>
      <c r="D12" s="17">
        <v>80</v>
      </c>
      <c r="E12" s="1"/>
      <c r="F12" s="31">
        <v>186</v>
      </c>
      <c r="G12" s="31">
        <v>14.6</v>
      </c>
      <c r="H12" s="31">
        <v>6.8</v>
      </c>
      <c r="I12" s="31">
        <v>0.5</v>
      </c>
    </row>
    <row r="13" spans="1:9" ht="15.75">
      <c r="A13" s="6"/>
      <c r="B13" s="14" t="s">
        <v>42</v>
      </c>
      <c r="C13" s="15" t="s">
        <v>108</v>
      </c>
      <c r="D13" s="17">
        <v>200</v>
      </c>
      <c r="E13" s="1"/>
      <c r="F13" s="31">
        <v>60</v>
      </c>
      <c r="G13" s="31">
        <v>0.3</v>
      </c>
      <c r="H13" s="14" t="s">
        <v>44</v>
      </c>
      <c r="I13" s="31">
        <v>15.2</v>
      </c>
    </row>
    <row r="14" spans="1:9" ht="15.75">
      <c r="A14" s="6"/>
      <c r="B14" s="1"/>
      <c r="C14" s="15" t="s">
        <v>22</v>
      </c>
      <c r="D14" s="30">
        <v>40</v>
      </c>
      <c r="E14" s="1"/>
      <c r="F14" s="31">
        <v>84</v>
      </c>
      <c r="G14" s="31">
        <v>4.3</v>
      </c>
      <c r="H14" s="31">
        <v>0.4</v>
      </c>
      <c r="I14" s="31">
        <v>20.7</v>
      </c>
    </row>
    <row r="15" spans="1:9" ht="16.5" thickBot="1">
      <c r="A15" s="8"/>
      <c r="B15" s="9"/>
      <c r="C15" s="15" t="s">
        <v>23</v>
      </c>
      <c r="D15" s="34">
        <v>30</v>
      </c>
      <c r="E15" s="9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757.80000000000007</v>
      </c>
      <c r="G16" s="24">
        <f t="shared" ref="G16:I16" si="1">SUM(G9:G15)</f>
        <v>29.05</v>
      </c>
      <c r="H16" s="24">
        <f t="shared" si="1"/>
        <v>22.799999999999997</v>
      </c>
      <c r="I16" s="24">
        <f t="shared" si="1"/>
        <v>84.79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1224.1000000000001</v>
      </c>
      <c r="G17" s="24">
        <f t="shared" ref="G17:I17" si="2">G8+G16</f>
        <v>55.150000000000006</v>
      </c>
      <c r="H17" s="24">
        <f t="shared" si="2"/>
        <v>40.799999999999997</v>
      </c>
      <c r="I17" s="24">
        <f t="shared" si="2"/>
        <v>142.54000000000002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D10" sqref="D10"/>
    </sheetView>
  </sheetViews>
  <sheetFormatPr defaultRowHeight="15"/>
  <cols>
    <col min="1" max="1" width="17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41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78</v>
      </c>
      <c r="C3" s="15" t="s">
        <v>79</v>
      </c>
      <c r="D3" s="30">
        <v>60</v>
      </c>
      <c r="E3" s="4"/>
      <c r="F3" s="31">
        <v>159.6</v>
      </c>
      <c r="G3" s="31">
        <v>6.8</v>
      </c>
      <c r="H3" s="31">
        <v>14.3</v>
      </c>
      <c r="I3" s="31">
        <v>0.98</v>
      </c>
    </row>
    <row r="4" spans="1:9" ht="15.75">
      <c r="A4" s="6"/>
      <c r="B4" s="14" t="s">
        <v>62</v>
      </c>
      <c r="C4" s="15" t="s">
        <v>101</v>
      </c>
      <c r="D4" s="17" t="s">
        <v>64</v>
      </c>
      <c r="E4" s="1"/>
      <c r="F4" s="31">
        <v>275</v>
      </c>
      <c r="G4" s="31">
        <v>8.4</v>
      </c>
      <c r="H4" s="31">
        <v>10.8</v>
      </c>
      <c r="I4" s="31">
        <v>41.3</v>
      </c>
    </row>
    <row r="5" spans="1:9" ht="31.5">
      <c r="A5" s="6"/>
      <c r="B5" s="14" t="s">
        <v>27</v>
      </c>
      <c r="C5" s="15" t="s">
        <v>26</v>
      </c>
      <c r="D5" s="17">
        <v>25</v>
      </c>
      <c r="E5" s="1"/>
      <c r="F5" s="31">
        <v>18</v>
      </c>
      <c r="G5" s="31">
        <v>0.75</v>
      </c>
      <c r="H5" s="31">
        <v>0.98</v>
      </c>
      <c r="I5" s="31">
        <v>1.58</v>
      </c>
    </row>
    <row r="6" spans="1:9" ht="31.5">
      <c r="A6" s="6"/>
      <c r="B6" s="14" t="s">
        <v>13</v>
      </c>
      <c r="C6" s="15" t="s">
        <v>102</v>
      </c>
      <c r="D6" s="17" t="s">
        <v>29</v>
      </c>
      <c r="E6" s="1"/>
      <c r="F6" s="31">
        <v>60</v>
      </c>
      <c r="G6" s="31">
        <v>0.3</v>
      </c>
      <c r="H6" s="31">
        <v>0</v>
      </c>
      <c r="I6" s="31">
        <v>15.2</v>
      </c>
    </row>
    <row r="7" spans="1:9" ht="16.5" thickBot="1">
      <c r="A7" s="27"/>
      <c r="B7" s="14"/>
      <c r="C7" s="15" t="s">
        <v>22</v>
      </c>
      <c r="D7" s="30">
        <v>40</v>
      </c>
      <c r="E7" s="28"/>
      <c r="F7" s="31">
        <v>84</v>
      </c>
      <c r="G7" s="31">
        <v>4.3</v>
      </c>
      <c r="H7" s="31">
        <v>0.4</v>
      </c>
      <c r="I7" s="31">
        <v>20.7</v>
      </c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596.6</v>
      </c>
      <c r="G8" s="24">
        <f t="shared" ref="G8:I8" si="0">SUM(G3:G7)</f>
        <v>20.55</v>
      </c>
      <c r="H8" s="24">
        <f t="shared" si="0"/>
        <v>26.48</v>
      </c>
      <c r="I8" s="24">
        <f t="shared" si="0"/>
        <v>79.759999999999991</v>
      </c>
    </row>
    <row r="9" spans="1:9" ht="31.5">
      <c r="A9" s="3" t="s">
        <v>10</v>
      </c>
      <c r="B9" s="18" t="s">
        <v>53</v>
      </c>
      <c r="C9" s="15" t="s">
        <v>91</v>
      </c>
      <c r="D9" s="62">
        <v>50</v>
      </c>
      <c r="E9" s="4"/>
      <c r="F9" s="18">
        <v>95</v>
      </c>
      <c r="G9" s="18">
        <v>1.33</v>
      </c>
      <c r="H9" s="18">
        <v>7.33</v>
      </c>
      <c r="I9" s="18">
        <v>6</v>
      </c>
    </row>
    <row r="10" spans="1:9" ht="15.75">
      <c r="A10" s="6"/>
      <c r="B10" s="18" t="s">
        <v>54</v>
      </c>
      <c r="C10" s="15" t="s">
        <v>92</v>
      </c>
      <c r="D10" s="33" t="s">
        <v>86</v>
      </c>
      <c r="E10" s="1"/>
      <c r="F10" s="18">
        <v>135</v>
      </c>
      <c r="G10" s="18">
        <v>9.8000000000000007</v>
      </c>
      <c r="H10" s="18">
        <v>5.8</v>
      </c>
      <c r="I10" s="18">
        <v>10</v>
      </c>
    </row>
    <row r="11" spans="1:9" ht="31.5">
      <c r="A11" s="6"/>
      <c r="B11" s="14" t="s">
        <v>55</v>
      </c>
      <c r="C11" s="15" t="s">
        <v>93</v>
      </c>
      <c r="D11" s="17">
        <v>200</v>
      </c>
      <c r="E11" s="1"/>
      <c r="F11" s="31">
        <v>308</v>
      </c>
      <c r="G11" s="31">
        <v>14.8</v>
      </c>
      <c r="H11" s="31">
        <v>14.8</v>
      </c>
      <c r="I11" s="31">
        <v>27.2</v>
      </c>
    </row>
    <row r="12" spans="1:9" ht="31.5">
      <c r="A12" s="6"/>
      <c r="B12" s="14" t="s">
        <v>103</v>
      </c>
      <c r="C12" s="15" t="s">
        <v>94</v>
      </c>
      <c r="D12" s="17">
        <v>200</v>
      </c>
      <c r="E12" s="1"/>
      <c r="F12" s="31">
        <v>142</v>
      </c>
      <c r="G12" s="31">
        <v>0.2</v>
      </c>
      <c r="H12" s="14" t="s">
        <v>44</v>
      </c>
      <c r="I12" s="31">
        <v>35.799999999999997</v>
      </c>
    </row>
    <row r="13" spans="1:9" ht="15.75">
      <c r="A13" s="6"/>
      <c r="B13" s="14"/>
      <c r="C13" s="15" t="s">
        <v>22</v>
      </c>
      <c r="D13" s="30">
        <v>40</v>
      </c>
      <c r="E13" s="1"/>
      <c r="F13" s="31">
        <v>84</v>
      </c>
      <c r="G13" s="31">
        <v>4.3</v>
      </c>
      <c r="H13" s="31">
        <v>0.4</v>
      </c>
      <c r="I13" s="31">
        <v>20.7</v>
      </c>
    </row>
    <row r="14" spans="1:9" ht="15.75">
      <c r="A14" s="6"/>
      <c r="B14" s="14"/>
      <c r="C14" s="15" t="s">
        <v>23</v>
      </c>
      <c r="D14" s="34">
        <v>30</v>
      </c>
      <c r="E14" s="1"/>
      <c r="F14" s="31">
        <v>69.599999999999994</v>
      </c>
      <c r="G14" s="31">
        <v>2.2999999999999998</v>
      </c>
      <c r="H14" s="31">
        <v>0.4</v>
      </c>
      <c r="I14" s="31">
        <v>13.8</v>
      </c>
    </row>
    <row r="15" spans="1:9" ht="16.5" thickBot="1">
      <c r="A15" s="8"/>
      <c r="B15" s="9"/>
      <c r="C15" s="15"/>
      <c r="D15" s="34"/>
      <c r="E15" s="9"/>
      <c r="F15" s="31"/>
      <c r="G15" s="31"/>
      <c r="H15" s="31"/>
      <c r="I15" s="31"/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833.6</v>
      </c>
      <c r="G16" s="24">
        <f t="shared" ref="G16:I16" si="1">SUM(G9:G15)</f>
        <v>32.729999999999997</v>
      </c>
      <c r="H16" s="24">
        <f t="shared" si="1"/>
        <v>28.729999999999997</v>
      </c>
      <c r="I16" s="24">
        <f t="shared" si="1"/>
        <v>113.5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1430.2</v>
      </c>
      <c r="G17" s="24">
        <f t="shared" ref="G17:I17" si="2">G8+G16</f>
        <v>53.28</v>
      </c>
      <c r="H17" s="24">
        <f t="shared" si="2"/>
        <v>55.209999999999994</v>
      </c>
      <c r="I17" s="24">
        <f t="shared" si="2"/>
        <v>193.26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D10" sqref="D10"/>
    </sheetView>
  </sheetViews>
  <sheetFormatPr defaultRowHeight="15"/>
  <cols>
    <col min="1" max="1" width="17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48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49</v>
      </c>
      <c r="C3" s="15" t="s">
        <v>104</v>
      </c>
      <c r="D3" s="17" t="s">
        <v>52</v>
      </c>
      <c r="E3" s="4"/>
      <c r="F3" s="31">
        <v>222</v>
      </c>
      <c r="G3" s="31">
        <v>4.8</v>
      </c>
      <c r="H3" s="31">
        <v>8.1999999999999993</v>
      </c>
      <c r="I3" s="31">
        <v>30.4</v>
      </c>
    </row>
    <row r="4" spans="1:9" ht="15.75">
      <c r="A4" s="6"/>
      <c r="B4" s="14" t="s">
        <v>50</v>
      </c>
      <c r="C4" s="15" t="s">
        <v>51</v>
      </c>
      <c r="D4" s="17">
        <v>75</v>
      </c>
      <c r="E4" s="1"/>
      <c r="F4" s="31">
        <v>288</v>
      </c>
      <c r="G4" s="31">
        <v>4.8</v>
      </c>
      <c r="H4" s="31">
        <v>8.5</v>
      </c>
      <c r="I4" s="31">
        <v>48.4</v>
      </c>
    </row>
    <row r="5" spans="1:9" ht="15.75">
      <c r="A5" s="6"/>
      <c r="B5" s="14" t="s">
        <v>42</v>
      </c>
      <c r="C5" s="15" t="s">
        <v>43</v>
      </c>
      <c r="D5" s="17">
        <v>200</v>
      </c>
      <c r="E5" s="1"/>
      <c r="F5" s="31">
        <v>58</v>
      </c>
      <c r="G5" s="31">
        <v>0.2</v>
      </c>
      <c r="H5" s="14" t="s">
        <v>44</v>
      </c>
      <c r="I5" s="31">
        <v>15</v>
      </c>
    </row>
    <row r="6" spans="1:9" ht="31.5">
      <c r="A6" s="6"/>
      <c r="B6" s="14"/>
      <c r="C6" s="15" t="s">
        <v>16</v>
      </c>
      <c r="D6" s="17">
        <v>100</v>
      </c>
      <c r="E6" s="1"/>
      <c r="F6" s="31">
        <v>40</v>
      </c>
      <c r="G6" s="31">
        <v>0.3</v>
      </c>
      <c r="H6" s="31">
        <v>0</v>
      </c>
      <c r="I6" s="31">
        <v>8.6</v>
      </c>
    </row>
    <row r="7" spans="1:9" ht="16.5" thickBot="1">
      <c r="A7" s="27"/>
      <c r="B7" s="21"/>
      <c r="C7" s="15"/>
      <c r="D7" s="17"/>
      <c r="E7" s="28"/>
      <c r="F7" s="31"/>
      <c r="G7" s="31"/>
      <c r="H7" s="31"/>
      <c r="I7" s="31"/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608</v>
      </c>
      <c r="G8" s="24">
        <f t="shared" ref="G8:I8" si="0">SUM(G3:G7)</f>
        <v>10.1</v>
      </c>
      <c r="H8" s="24">
        <f t="shared" si="0"/>
        <v>16.7</v>
      </c>
      <c r="I8" s="24">
        <f t="shared" si="0"/>
        <v>102.39999999999999</v>
      </c>
    </row>
    <row r="9" spans="1:9" ht="31.5">
      <c r="A9" s="3" t="s">
        <v>10</v>
      </c>
      <c r="B9" s="37" t="s">
        <v>27</v>
      </c>
      <c r="C9" s="15" t="s">
        <v>46</v>
      </c>
      <c r="D9" s="33">
        <v>25</v>
      </c>
      <c r="E9" s="4"/>
      <c r="F9" s="37">
        <v>53.52</v>
      </c>
      <c r="G9" s="37">
        <v>1.27</v>
      </c>
      <c r="H9" s="37">
        <v>2.4700000000000002</v>
      </c>
      <c r="I9" s="37">
        <v>6.48</v>
      </c>
    </row>
    <row r="10" spans="1:9" ht="31.5">
      <c r="A10" s="6"/>
      <c r="B10" s="14" t="s">
        <v>58</v>
      </c>
      <c r="C10" s="15" t="s">
        <v>95</v>
      </c>
      <c r="D10" s="17" t="s">
        <v>86</v>
      </c>
      <c r="E10" s="1"/>
      <c r="F10" s="31">
        <v>167</v>
      </c>
      <c r="G10" s="31">
        <v>8.6999999999999993</v>
      </c>
      <c r="H10" s="31">
        <v>9.1999999999999993</v>
      </c>
      <c r="I10" s="31">
        <v>22</v>
      </c>
    </row>
    <row r="11" spans="1:9" ht="15.75">
      <c r="A11" s="6"/>
      <c r="B11" s="14" t="s">
        <v>61</v>
      </c>
      <c r="C11" s="15" t="s">
        <v>63</v>
      </c>
      <c r="D11" s="17" t="s">
        <v>96</v>
      </c>
      <c r="E11" s="1"/>
      <c r="F11" s="31">
        <v>124.5</v>
      </c>
      <c r="G11" s="31">
        <v>9.4</v>
      </c>
      <c r="H11" s="31">
        <v>8.5500000000000007</v>
      </c>
      <c r="I11" s="31">
        <v>3.45</v>
      </c>
    </row>
    <row r="12" spans="1:9" ht="15.75">
      <c r="A12" s="6"/>
      <c r="B12" s="14" t="s">
        <v>33</v>
      </c>
      <c r="C12" s="15" t="s">
        <v>36</v>
      </c>
      <c r="D12" s="17">
        <v>150</v>
      </c>
      <c r="E12" s="1"/>
      <c r="F12" s="31">
        <v>195.71</v>
      </c>
      <c r="G12" s="31">
        <v>5.46</v>
      </c>
      <c r="H12" s="31">
        <v>5.79</v>
      </c>
      <c r="I12" s="31">
        <v>35.46</v>
      </c>
    </row>
    <row r="13" spans="1:9" ht="31.5">
      <c r="A13" s="6"/>
      <c r="B13" s="18" t="s">
        <v>21</v>
      </c>
      <c r="C13" s="15" t="s">
        <v>85</v>
      </c>
      <c r="D13" s="33" t="s">
        <v>18</v>
      </c>
      <c r="E13" s="1"/>
      <c r="F13" s="18">
        <v>124</v>
      </c>
      <c r="G13" s="18">
        <v>0.3</v>
      </c>
      <c r="H13" s="18"/>
      <c r="I13" s="18">
        <v>31.4</v>
      </c>
    </row>
    <row r="14" spans="1:9" ht="15.75">
      <c r="A14" s="6"/>
      <c r="B14" s="18"/>
      <c r="C14" s="15" t="s">
        <v>22</v>
      </c>
      <c r="D14" s="34">
        <v>40</v>
      </c>
      <c r="E14" s="1"/>
      <c r="F14" s="31">
        <v>84</v>
      </c>
      <c r="G14" s="31">
        <v>4.3</v>
      </c>
      <c r="H14" s="31">
        <v>0.4</v>
      </c>
      <c r="I14" s="31">
        <v>20.7</v>
      </c>
    </row>
    <row r="15" spans="1:9" ht="16.5" thickBot="1">
      <c r="A15" s="8"/>
      <c r="B15" s="18"/>
      <c r="C15" s="15" t="s">
        <v>23</v>
      </c>
      <c r="D15" s="34">
        <v>30</v>
      </c>
      <c r="E15" s="9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818.33</v>
      </c>
      <c r="G16" s="24">
        <f t="shared" ref="G16:I16" si="1">SUM(G9:G15)</f>
        <v>31.73</v>
      </c>
      <c r="H16" s="24">
        <f t="shared" si="1"/>
        <v>26.809999999999995</v>
      </c>
      <c r="I16" s="24">
        <f t="shared" si="1"/>
        <v>133.29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1426.33</v>
      </c>
      <c r="G17" s="24">
        <f t="shared" ref="G17:I17" si="2">G8+G16</f>
        <v>41.83</v>
      </c>
      <c r="H17" s="24">
        <f t="shared" si="2"/>
        <v>43.509999999999991</v>
      </c>
      <c r="I17" s="24">
        <f t="shared" si="2"/>
        <v>235.69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8"/>
  <sheetViews>
    <sheetView workbookViewId="0">
      <selection activeCell="J14" sqref="J14"/>
    </sheetView>
  </sheetViews>
  <sheetFormatPr defaultRowHeight="15"/>
  <cols>
    <col min="1" max="1" width="16.8554687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56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32</v>
      </c>
      <c r="C3" s="15" t="s">
        <v>35</v>
      </c>
      <c r="D3" s="17" t="s">
        <v>37</v>
      </c>
      <c r="E3" s="4"/>
      <c r="F3" s="31">
        <v>184.7</v>
      </c>
      <c r="G3" s="31">
        <v>15</v>
      </c>
      <c r="H3" s="31">
        <v>12.6</v>
      </c>
      <c r="I3" s="31">
        <v>2.25</v>
      </c>
    </row>
    <row r="4" spans="1:9" ht="15.75">
      <c r="A4" s="6"/>
      <c r="B4" s="14" t="s">
        <v>107</v>
      </c>
      <c r="C4" s="15" t="s">
        <v>105</v>
      </c>
      <c r="D4" s="17">
        <v>150</v>
      </c>
      <c r="E4" s="1"/>
      <c r="F4" s="31">
        <v>219</v>
      </c>
      <c r="G4" s="31">
        <v>3.6</v>
      </c>
      <c r="H4" s="31">
        <v>6</v>
      </c>
      <c r="I4" s="31">
        <v>36.799999999999997</v>
      </c>
    </row>
    <row r="5" spans="1:9" ht="15.75">
      <c r="A5" s="6"/>
      <c r="B5" s="14" t="s">
        <v>42</v>
      </c>
      <c r="C5" s="15" t="s">
        <v>43</v>
      </c>
      <c r="D5" s="17">
        <v>200</v>
      </c>
      <c r="E5" s="1"/>
      <c r="F5" s="31">
        <v>58</v>
      </c>
      <c r="G5" s="31">
        <v>0.2</v>
      </c>
      <c r="H5" s="14" t="s">
        <v>44</v>
      </c>
      <c r="I5" s="31">
        <v>15</v>
      </c>
    </row>
    <row r="6" spans="1:9" ht="15.75">
      <c r="A6" s="6"/>
      <c r="B6" s="14" t="s">
        <v>57</v>
      </c>
      <c r="C6" s="15" t="s">
        <v>106</v>
      </c>
      <c r="D6" s="17">
        <v>10</v>
      </c>
      <c r="E6" s="1"/>
      <c r="F6" s="31">
        <v>75</v>
      </c>
      <c r="G6" s="31">
        <v>0.01</v>
      </c>
      <c r="H6" s="31">
        <v>7.25</v>
      </c>
      <c r="I6" s="31">
        <v>0.06</v>
      </c>
    </row>
    <row r="7" spans="1:9" ht="16.5" thickBot="1">
      <c r="A7" s="27"/>
      <c r="B7" s="14"/>
      <c r="C7" s="15" t="s">
        <v>22</v>
      </c>
      <c r="D7" s="30">
        <v>40</v>
      </c>
      <c r="E7" s="28"/>
      <c r="F7" s="31">
        <v>84</v>
      </c>
      <c r="G7" s="31">
        <v>4.3</v>
      </c>
      <c r="H7" s="31">
        <v>0.4</v>
      </c>
      <c r="I7" s="31">
        <v>20.7</v>
      </c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620.70000000000005</v>
      </c>
      <c r="G8" s="24">
        <f t="shared" ref="G8:I8" si="0">SUM(G3:G7)</f>
        <v>23.110000000000003</v>
      </c>
      <c r="H8" s="24">
        <f t="shared" si="0"/>
        <v>26.25</v>
      </c>
      <c r="I8" s="24">
        <f t="shared" si="0"/>
        <v>74.81</v>
      </c>
    </row>
    <row r="9" spans="1:9" ht="31.5">
      <c r="A9" s="3" t="s">
        <v>10</v>
      </c>
      <c r="B9" s="18" t="s">
        <v>53</v>
      </c>
      <c r="C9" s="15" t="s">
        <v>91</v>
      </c>
      <c r="D9" s="33" t="s">
        <v>24</v>
      </c>
      <c r="E9" s="4"/>
      <c r="F9" s="18">
        <v>95</v>
      </c>
      <c r="G9" s="18">
        <v>1.33</v>
      </c>
      <c r="H9" s="18">
        <v>7.33</v>
      </c>
      <c r="I9" s="18">
        <v>6</v>
      </c>
    </row>
    <row r="10" spans="1:9" ht="47.25">
      <c r="A10" s="6"/>
      <c r="B10" s="18" t="s">
        <v>73</v>
      </c>
      <c r="C10" s="15" t="s">
        <v>98</v>
      </c>
      <c r="D10" s="33" t="s">
        <v>86</v>
      </c>
      <c r="E10" s="1"/>
      <c r="F10" s="18">
        <v>120</v>
      </c>
      <c r="G10" s="18">
        <v>2.9</v>
      </c>
      <c r="H10" s="18">
        <v>2.5</v>
      </c>
      <c r="I10" s="18">
        <v>21</v>
      </c>
    </row>
    <row r="11" spans="1:9" ht="31.5">
      <c r="A11" s="6"/>
      <c r="B11" s="14" t="s">
        <v>62</v>
      </c>
      <c r="C11" s="15" t="s">
        <v>97</v>
      </c>
      <c r="D11" s="17" t="s">
        <v>64</v>
      </c>
      <c r="E11" s="1"/>
      <c r="F11" s="31">
        <v>275</v>
      </c>
      <c r="G11" s="31">
        <v>8.4</v>
      </c>
      <c r="H11" s="31">
        <v>10.8</v>
      </c>
      <c r="I11" s="31">
        <v>41.3</v>
      </c>
    </row>
    <row r="12" spans="1:9" ht="15.75">
      <c r="A12" s="6"/>
      <c r="B12" s="14" t="s">
        <v>45</v>
      </c>
      <c r="C12" s="15" t="s">
        <v>90</v>
      </c>
      <c r="D12" s="17" t="s">
        <v>47</v>
      </c>
      <c r="E12" s="1"/>
      <c r="F12" s="31">
        <v>209.4</v>
      </c>
      <c r="G12" s="31">
        <v>11.07</v>
      </c>
      <c r="H12" s="31">
        <v>13.17</v>
      </c>
      <c r="I12" s="31">
        <v>11.22</v>
      </c>
    </row>
    <row r="13" spans="1:9" ht="31.5">
      <c r="A13" s="6"/>
      <c r="B13" s="14" t="s">
        <v>13</v>
      </c>
      <c r="C13" s="15" t="s">
        <v>102</v>
      </c>
      <c r="D13" s="17" t="s">
        <v>29</v>
      </c>
      <c r="E13" s="1"/>
      <c r="F13" s="31">
        <v>60</v>
      </c>
      <c r="G13" s="31">
        <v>0.3</v>
      </c>
      <c r="H13" s="31">
        <v>0</v>
      </c>
      <c r="I13" s="31">
        <v>15.2</v>
      </c>
    </row>
    <row r="14" spans="1:9" ht="15.75">
      <c r="A14" s="6"/>
      <c r="B14" s="18"/>
      <c r="C14" s="15" t="s">
        <v>22</v>
      </c>
      <c r="D14" s="34">
        <v>40</v>
      </c>
      <c r="E14" s="1"/>
      <c r="F14" s="31">
        <v>84</v>
      </c>
      <c r="G14" s="31">
        <v>4.3</v>
      </c>
      <c r="H14" s="31">
        <v>0.4</v>
      </c>
      <c r="I14" s="31">
        <v>20.7</v>
      </c>
    </row>
    <row r="15" spans="1:9" ht="16.5" thickBot="1">
      <c r="A15" s="8"/>
      <c r="B15" s="18"/>
      <c r="C15" s="15" t="s">
        <v>23</v>
      </c>
      <c r="D15" s="34">
        <v>30</v>
      </c>
      <c r="E15" s="9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913</v>
      </c>
      <c r="G16" s="24">
        <f t="shared" ref="G16:I16" si="1">SUM(G9:G15)</f>
        <v>30.600000000000005</v>
      </c>
      <c r="H16" s="24">
        <f t="shared" si="1"/>
        <v>34.6</v>
      </c>
      <c r="I16" s="24">
        <f t="shared" si="1"/>
        <v>129.22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1533.7</v>
      </c>
      <c r="G17" s="24">
        <f t="shared" ref="G17:I17" si="2">G8+G16</f>
        <v>53.710000000000008</v>
      </c>
      <c r="H17" s="24">
        <f t="shared" si="2"/>
        <v>60.85</v>
      </c>
      <c r="I17" s="24">
        <f t="shared" si="2"/>
        <v>204.03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D10" sqref="D10"/>
    </sheetView>
  </sheetViews>
  <sheetFormatPr defaultRowHeight="15"/>
  <cols>
    <col min="1" max="1" width="16.85546875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67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69</v>
      </c>
      <c r="C3" s="15" t="s">
        <v>82</v>
      </c>
      <c r="D3" s="17">
        <v>80</v>
      </c>
      <c r="E3" s="4"/>
      <c r="F3" s="31">
        <v>186</v>
      </c>
      <c r="G3" s="31">
        <v>14.6</v>
      </c>
      <c r="H3" s="31">
        <v>6.8</v>
      </c>
      <c r="I3" s="31">
        <v>0.5</v>
      </c>
    </row>
    <row r="4" spans="1:9" ht="15.75">
      <c r="A4" s="6"/>
      <c r="B4" s="14" t="s">
        <v>33</v>
      </c>
      <c r="C4" s="15" t="s">
        <v>36</v>
      </c>
      <c r="D4" s="17">
        <v>150</v>
      </c>
      <c r="E4" s="1"/>
      <c r="F4" s="31">
        <v>195.71</v>
      </c>
      <c r="G4" s="31">
        <v>5.46</v>
      </c>
      <c r="H4" s="31">
        <v>5.79</v>
      </c>
      <c r="I4" s="31">
        <v>35.46</v>
      </c>
    </row>
    <row r="5" spans="1:9" ht="15.75">
      <c r="A5" s="6"/>
      <c r="B5" s="14" t="s">
        <v>42</v>
      </c>
      <c r="C5" s="15" t="s">
        <v>108</v>
      </c>
      <c r="D5" s="17">
        <v>200</v>
      </c>
      <c r="E5" s="1"/>
      <c r="F5" s="31">
        <v>60</v>
      </c>
      <c r="G5" s="31">
        <v>0.3</v>
      </c>
      <c r="H5" s="14" t="s">
        <v>44</v>
      </c>
      <c r="I5" s="31">
        <v>15.2</v>
      </c>
    </row>
    <row r="6" spans="1:9" ht="15.75">
      <c r="A6" s="6"/>
      <c r="B6" s="14" t="s">
        <v>57</v>
      </c>
      <c r="C6" s="15" t="s">
        <v>106</v>
      </c>
      <c r="D6" s="17">
        <v>10</v>
      </c>
      <c r="E6" s="1"/>
      <c r="F6" s="31">
        <v>75</v>
      </c>
      <c r="G6" s="31">
        <v>0.01</v>
      </c>
      <c r="H6" s="31">
        <v>7.25</v>
      </c>
      <c r="I6" s="31">
        <v>0.06</v>
      </c>
    </row>
    <row r="7" spans="1:9" ht="16.5" thickBot="1">
      <c r="A7" s="27"/>
      <c r="B7" s="14"/>
      <c r="C7" s="15" t="s">
        <v>22</v>
      </c>
      <c r="D7" s="30">
        <v>40</v>
      </c>
      <c r="E7" s="28"/>
      <c r="F7" s="31">
        <v>84</v>
      </c>
      <c r="G7" s="31">
        <v>4.3</v>
      </c>
      <c r="H7" s="31">
        <v>0.4</v>
      </c>
      <c r="I7" s="31">
        <v>20.7</v>
      </c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600.71</v>
      </c>
      <c r="G8" s="24">
        <f t="shared" ref="G8:I8" si="0">SUM(G3:G7)</f>
        <v>24.67</v>
      </c>
      <c r="H8" s="24">
        <f t="shared" si="0"/>
        <v>20.239999999999998</v>
      </c>
      <c r="I8" s="24">
        <f t="shared" si="0"/>
        <v>71.92</v>
      </c>
    </row>
    <row r="9" spans="1:9" ht="31.5">
      <c r="A9" s="3" t="s">
        <v>10</v>
      </c>
      <c r="B9" s="37" t="s">
        <v>27</v>
      </c>
      <c r="C9" s="15" t="s">
        <v>26</v>
      </c>
      <c r="D9" s="17">
        <v>25</v>
      </c>
      <c r="E9" s="4"/>
      <c r="F9" s="31">
        <v>43.2</v>
      </c>
      <c r="G9" s="31">
        <v>1.8</v>
      </c>
      <c r="H9" s="31">
        <v>2.35</v>
      </c>
      <c r="I9" s="31">
        <v>3.79</v>
      </c>
    </row>
    <row r="10" spans="1:9" ht="15.75">
      <c r="A10" s="6"/>
      <c r="B10" s="18" t="s">
        <v>54</v>
      </c>
      <c r="C10" s="15" t="s">
        <v>92</v>
      </c>
      <c r="D10" s="33" t="s">
        <v>86</v>
      </c>
      <c r="E10" s="1"/>
      <c r="F10" s="18">
        <v>135</v>
      </c>
      <c r="G10" s="18">
        <v>9.8000000000000007</v>
      </c>
      <c r="H10" s="18">
        <v>5.8</v>
      </c>
      <c r="I10" s="18">
        <v>10</v>
      </c>
    </row>
    <row r="11" spans="1:9" ht="31.5">
      <c r="A11" s="6"/>
      <c r="B11" s="14" t="s">
        <v>78</v>
      </c>
      <c r="C11" s="15" t="s">
        <v>79</v>
      </c>
      <c r="D11" s="30">
        <v>60</v>
      </c>
      <c r="E11" s="1"/>
      <c r="F11" s="31">
        <v>159.6</v>
      </c>
      <c r="G11" s="31">
        <v>6.8</v>
      </c>
      <c r="H11" s="31">
        <v>14.3</v>
      </c>
      <c r="I11" s="31">
        <v>0.98</v>
      </c>
    </row>
    <row r="12" spans="1:9" ht="15.75">
      <c r="A12" s="6"/>
      <c r="B12" s="14" t="s">
        <v>62</v>
      </c>
      <c r="C12" s="15" t="s">
        <v>101</v>
      </c>
      <c r="D12" s="17" t="s">
        <v>64</v>
      </c>
      <c r="E12" s="1"/>
      <c r="F12" s="31">
        <v>275</v>
      </c>
      <c r="G12" s="31">
        <v>8.4</v>
      </c>
      <c r="H12" s="31">
        <v>10.8</v>
      </c>
      <c r="I12" s="31">
        <v>41.3</v>
      </c>
    </row>
    <row r="13" spans="1:9" ht="31.5">
      <c r="A13" s="6"/>
      <c r="B13" s="18" t="s">
        <v>21</v>
      </c>
      <c r="C13" s="15" t="s">
        <v>85</v>
      </c>
      <c r="D13" s="33" t="s">
        <v>18</v>
      </c>
      <c r="E13" s="1"/>
      <c r="F13" s="18">
        <v>124</v>
      </c>
      <c r="G13" s="18">
        <v>0.3</v>
      </c>
      <c r="H13" s="18"/>
      <c r="I13" s="18">
        <v>31.4</v>
      </c>
    </row>
    <row r="14" spans="1:9" ht="15.75">
      <c r="A14" s="6"/>
      <c r="B14" s="18"/>
      <c r="C14" s="15" t="s">
        <v>22</v>
      </c>
      <c r="D14" s="34">
        <v>40</v>
      </c>
      <c r="E14" s="1"/>
      <c r="F14" s="31">
        <v>84</v>
      </c>
      <c r="G14" s="31">
        <v>4.3</v>
      </c>
      <c r="H14" s="31">
        <v>0.4</v>
      </c>
      <c r="I14" s="31">
        <v>20.7</v>
      </c>
    </row>
    <row r="15" spans="1:9" ht="16.5" thickBot="1">
      <c r="A15" s="8"/>
      <c r="B15" s="18"/>
      <c r="C15" s="15" t="s">
        <v>23</v>
      </c>
      <c r="D15" s="34">
        <v>30</v>
      </c>
      <c r="E15" s="9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890.4</v>
      </c>
      <c r="G16" s="24">
        <f t="shared" ref="G16:I16" si="1">SUM(G9:G15)</f>
        <v>33.700000000000003</v>
      </c>
      <c r="H16" s="24">
        <f t="shared" si="1"/>
        <v>34.049999999999997</v>
      </c>
      <c r="I16" s="24">
        <f t="shared" si="1"/>
        <v>121.97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1491.1100000000001</v>
      </c>
      <c r="G17" s="24">
        <f t="shared" ref="G17:I17" si="2">G8+G16</f>
        <v>58.370000000000005</v>
      </c>
      <c r="H17" s="24">
        <f t="shared" si="2"/>
        <v>54.289999999999992</v>
      </c>
      <c r="I17" s="24">
        <f t="shared" si="2"/>
        <v>193.89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D10" sqref="D10"/>
    </sheetView>
  </sheetViews>
  <sheetFormatPr defaultRowHeight="15"/>
  <cols>
    <col min="1" max="1" width="17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68</v>
      </c>
      <c r="B1" s="35"/>
      <c r="C1" s="35"/>
      <c r="D1" s="35"/>
      <c r="E1" s="35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47.25">
      <c r="A3" s="3" t="s">
        <v>9</v>
      </c>
      <c r="B3" s="14" t="s">
        <v>80</v>
      </c>
      <c r="C3" s="15" t="s">
        <v>109</v>
      </c>
      <c r="D3" s="17" t="s">
        <v>81</v>
      </c>
      <c r="E3" s="4"/>
      <c r="F3" s="31">
        <v>398</v>
      </c>
      <c r="G3" s="31">
        <v>26.8</v>
      </c>
      <c r="H3" s="31">
        <v>22.2</v>
      </c>
      <c r="I3" s="31">
        <v>36.5</v>
      </c>
    </row>
    <row r="4" spans="1:9" ht="15.75">
      <c r="A4" s="6"/>
      <c r="B4" s="14" t="s">
        <v>42</v>
      </c>
      <c r="C4" s="15" t="s">
        <v>43</v>
      </c>
      <c r="D4" s="17">
        <v>200</v>
      </c>
      <c r="E4" s="1"/>
      <c r="F4" s="31">
        <v>58</v>
      </c>
      <c r="G4" s="31">
        <v>0.2</v>
      </c>
      <c r="H4" s="14" t="s">
        <v>44</v>
      </c>
      <c r="I4" s="31">
        <v>15</v>
      </c>
    </row>
    <row r="5" spans="1:9" ht="15.75">
      <c r="A5" s="6"/>
      <c r="B5" s="14" t="s">
        <v>28</v>
      </c>
      <c r="C5" s="15" t="s">
        <v>99</v>
      </c>
      <c r="D5" s="29">
        <v>15</v>
      </c>
      <c r="E5" s="1"/>
      <c r="F5" s="31">
        <v>60</v>
      </c>
      <c r="G5" s="31">
        <v>3.8</v>
      </c>
      <c r="H5" s="31">
        <v>3.8</v>
      </c>
      <c r="I5" s="31">
        <v>4.8499999999999996</v>
      </c>
    </row>
    <row r="6" spans="1:9" ht="15.75">
      <c r="A6" s="6"/>
      <c r="B6" s="14"/>
      <c r="C6" s="15" t="s">
        <v>22</v>
      </c>
      <c r="D6" s="30">
        <v>40</v>
      </c>
      <c r="E6" s="1"/>
      <c r="F6" s="31">
        <v>84</v>
      </c>
      <c r="G6" s="31">
        <v>4.3</v>
      </c>
      <c r="H6" s="31">
        <v>0.4</v>
      </c>
      <c r="I6" s="31">
        <v>20.7</v>
      </c>
    </row>
    <row r="7" spans="1:9" ht="32.25" thickBot="1">
      <c r="A7" s="27"/>
      <c r="B7" s="14"/>
      <c r="C7" s="15" t="s">
        <v>16</v>
      </c>
      <c r="D7" s="17">
        <v>100</v>
      </c>
      <c r="E7" s="28"/>
      <c r="F7" s="31">
        <v>40</v>
      </c>
      <c r="G7" s="31">
        <v>0.3</v>
      </c>
      <c r="H7" s="31">
        <v>0</v>
      </c>
      <c r="I7" s="31">
        <v>8.6</v>
      </c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640</v>
      </c>
      <c r="G8" s="24">
        <f t="shared" ref="G8:I8" si="0">SUM(G3:G7)</f>
        <v>35.4</v>
      </c>
      <c r="H8" s="24">
        <f t="shared" si="0"/>
        <v>26.4</v>
      </c>
      <c r="I8" s="24">
        <f t="shared" si="0"/>
        <v>85.649999999999991</v>
      </c>
    </row>
    <row r="9" spans="1:9" ht="31.5">
      <c r="A9" s="3" t="s">
        <v>10</v>
      </c>
      <c r="B9" s="37" t="s">
        <v>27</v>
      </c>
      <c r="C9" s="15" t="s">
        <v>46</v>
      </c>
      <c r="D9" s="33">
        <v>25</v>
      </c>
      <c r="E9" s="4"/>
      <c r="F9" s="37">
        <v>53.52</v>
      </c>
      <c r="G9" s="37">
        <v>1.27</v>
      </c>
      <c r="H9" s="37">
        <v>2.4700000000000002</v>
      </c>
      <c r="I9" s="37">
        <v>6.48</v>
      </c>
    </row>
    <row r="10" spans="1:9" ht="31.5">
      <c r="A10" s="6"/>
      <c r="B10" s="18" t="s">
        <v>31</v>
      </c>
      <c r="C10" s="15" t="s">
        <v>34</v>
      </c>
      <c r="D10" s="33" t="s">
        <v>89</v>
      </c>
      <c r="E10" s="1"/>
      <c r="F10" s="18">
        <v>135</v>
      </c>
      <c r="G10" s="18">
        <v>3</v>
      </c>
      <c r="H10" s="18">
        <v>4.5</v>
      </c>
      <c r="I10" s="18">
        <v>20.100000000000001</v>
      </c>
    </row>
    <row r="11" spans="1:9" ht="31.5">
      <c r="A11" s="6"/>
      <c r="B11" s="14" t="s">
        <v>55</v>
      </c>
      <c r="C11" s="15" t="s">
        <v>93</v>
      </c>
      <c r="D11" s="17">
        <v>200</v>
      </c>
      <c r="E11" s="1"/>
      <c r="F11" s="31">
        <v>308</v>
      </c>
      <c r="G11" s="31">
        <v>14.8</v>
      </c>
      <c r="H11" s="31">
        <v>14.8</v>
      </c>
      <c r="I11" s="31">
        <v>27.2</v>
      </c>
    </row>
    <row r="12" spans="1:9" ht="15.75">
      <c r="A12" s="6"/>
      <c r="B12" s="61"/>
      <c r="C12" s="15" t="s">
        <v>88</v>
      </c>
      <c r="D12" s="33">
        <v>200</v>
      </c>
      <c r="E12" s="1"/>
      <c r="F12" s="18">
        <v>108</v>
      </c>
      <c r="G12" s="18">
        <v>1.4</v>
      </c>
      <c r="H12" s="18"/>
      <c r="I12" s="18">
        <v>25.6</v>
      </c>
    </row>
    <row r="13" spans="1:9" ht="15.75">
      <c r="A13" s="6"/>
      <c r="B13" s="18"/>
      <c r="C13" s="15" t="s">
        <v>22</v>
      </c>
      <c r="D13" s="34">
        <v>40</v>
      </c>
      <c r="E13" s="1"/>
      <c r="F13" s="31">
        <v>84</v>
      </c>
      <c r="G13" s="31">
        <v>4.3</v>
      </c>
      <c r="H13" s="31">
        <v>0.4</v>
      </c>
      <c r="I13" s="31">
        <v>20.7</v>
      </c>
    </row>
    <row r="14" spans="1:9" ht="15.75">
      <c r="A14" s="6"/>
      <c r="B14" s="18"/>
      <c r="C14" s="15" t="s">
        <v>23</v>
      </c>
      <c r="D14" s="34">
        <v>30</v>
      </c>
      <c r="E14" s="1"/>
      <c r="F14" s="31">
        <v>69.599999999999994</v>
      </c>
      <c r="G14" s="31">
        <v>2.2999999999999998</v>
      </c>
      <c r="H14" s="31">
        <v>0.4</v>
      </c>
      <c r="I14" s="31">
        <v>13.8</v>
      </c>
    </row>
    <row r="15" spans="1:9" ht="16.5" thickBot="1">
      <c r="A15" s="8"/>
      <c r="B15" s="9"/>
      <c r="C15" s="15"/>
      <c r="D15" s="34"/>
      <c r="E15" s="9"/>
      <c r="F15" s="31"/>
      <c r="G15" s="31"/>
      <c r="H15" s="31"/>
      <c r="I15" s="31"/>
    </row>
    <row r="16" spans="1:9" ht="15.75" thickBot="1">
      <c r="A16" s="26" t="s">
        <v>25</v>
      </c>
      <c r="B16" s="24"/>
      <c r="C16" s="24"/>
      <c r="D16" s="25"/>
      <c r="E16" s="26">
        <f>SUM(E3:E15)</f>
        <v>64.27</v>
      </c>
      <c r="F16" s="24">
        <f>SUM(F9:F15)</f>
        <v>758.12</v>
      </c>
      <c r="G16" s="24">
        <f t="shared" ref="G16:I16" si="1">SUM(G9:G15)</f>
        <v>27.07</v>
      </c>
      <c r="H16" s="24">
        <f t="shared" si="1"/>
        <v>22.57</v>
      </c>
      <c r="I16" s="24">
        <f t="shared" si="1"/>
        <v>113.88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1398.12</v>
      </c>
      <c r="G17" s="24">
        <f t="shared" ref="G17:I17" si="2">G8+G16</f>
        <v>62.47</v>
      </c>
      <c r="H17" s="24">
        <f t="shared" si="2"/>
        <v>48.97</v>
      </c>
      <c r="I17" s="24">
        <f t="shared" si="2"/>
        <v>199.52999999999997</v>
      </c>
    </row>
    <row r="18" spans="1:9">
      <c r="A18" s="23"/>
      <c r="B18" s="23"/>
      <c r="C18" s="23"/>
      <c r="D18" s="23"/>
      <c r="E18" s="23"/>
      <c r="F18" s="23"/>
      <c r="G18" s="23"/>
      <c r="H18" s="23"/>
      <c r="I18" s="23"/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selection activeCell="J10" sqref="J10"/>
    </sheetView>
  </sheetViews>
  <sheetFormatPr defaultRowHeight="15"/>
  <cols>
    <col min="1" max="1" width="17" customWidth="1"/>
    <col min="2" max="2" width="11.7109375" customWidth="1"/>
    <col min="3" max="3" width="24.85546875" customWidth="1"/>
    <col min="4" max="4" width="12" customWidth="1"/>
    <col min="6" max="6" width="15.85546875" customWidth="1"/>
    <col min="9" max="9" width="12.7109375" customWidth="1"/>
  </cols>
  <sheetData>
    <row r="1" spans="1:9" ht="15.75" thickBot="1">
      <c r="A1" s="36" t="s">
        <v>70</v>
      </c>
      <c r="B1" s="35"/>
      <c r="C1" s="35"/>
      <c r="D1" s="35"/>
      <c r="E1" s="38"/>
      <c r="F1" s="35"/>
      <c r="G1" s="35"/>
      <c r="H1" s="65" t="s">
        <v>39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39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11</v>
      </c>
      <c r="C3" s="15" t="s">
        <v>110</v>
      </c>
      <c r="D3" s="17" t="s">
        <v>17</v>
      </c>
      <c r="E3" s="40"/>
      <c r="F3" s="31">
        <v>238</v>
      </c>
      <c r="G3" s="31">
        <v>6</v>
      </c>
      <c r="H3" s="31">
        <v>8.1999999999999993</v>
      </c>
      <c r="I3" s="31">
        <v>33.200000000000003</v>
      </c>
    </row>
    <row r="4" spans="1:9" ht="15.75">
      <c r="A4" s="6"/>
      <c r="B4" s="14" t="s">
        <v>28</v>
      </c>
      <c r="C4" s="15" t="s">
        <v>99</v>
      </c>
      <c r="D4" s="29">
        <v>15</v>
      </c>
      <c r="E4" s="41"/>
      <c r="F4" s="31">
        <v>60</v>
      </c>
      <c r="G4" s="31">
        <v>3.8</v>
      </c>
      <c r="H4" s="31">
        <v>3.8</v>
      </c>
      <c r="I4" s="31">
        <v>4.8499999999999996</v>
      </c>
    </row>
    <row r="5" spans="1:9" ht="15.75">
      <c r="A5" s="6"/>
      <c r="B5" s="14" t="s">
        <v>42</v>
      </c>
      <c r="C5" s="15" t="s">
        <v>43</v>
      </c>
      <c r="D5" s="17">
        <v>200</v>
      </c>
      <c r="E5" s="41"/>
      <c r="F5" s="31">
        <v>58</v>
      </c>
      <c r="G5" s="31">
        <v>0.2</v>
      </c>
      <c r="H5" s="14" t="s">
        <v>44</v>
      </c>
      <c r="I5" s="31">
        <v>15</v>
      </c>
    </row>
    <row r="6" spans="1:9" ht="15.75">
      <c r="A6" s="6"/>
      <c r="B6" s="14"/>
      <c r="C6" s="15" t="s">
        <v>22</v>
      </c>
      <c r="D6" s="30">
        <v>40</v>
      </c>
      <c r="E6" s="41"/>
      <c r="F6" s="31">
        <v>84</v>
      </c>
      <c r="G6" s="31">
        <v>4.3</v>
      </c>
      <c r="H6" s="31">
        <v>0.4</v>
      </c>
      <c r="I6" s="31">
        <v>20.7</v>
      </c>
    </row>
    <row r="7" spans="1:9" ht="16.5" thickBot="1">
      <c r="A7" s="27"/>
      <c r="B7" s="17"/>
      <c r="C7" s="15"/>
      <c r="D7" s="17"/>
      <c r="E7" s="42"/>
      <c r="F7" s="31"/>
      <c r="G7" s="31"/>
      <c r="H7" s="31"/>
      <c r="I7" s="31"/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440</v>
      </c>
      <c r="G8" s="24">
        <f t="shared" ref="G8:I8" si="0">SUM(G3:G7)</f>
        <v>14.3</v>
      </c>
      <c r="H8" s="24">
        <f t="shared" si="0"/>
        <v>12.4</v>
      </c>
      <c r="I8" s="24">
        <f t="shared" si="0"/>
        <v>73.75</v>
      </c>
    </row>
    <row r="9" spans="1:9" ht="47.25">
      <c r="A9" s="3" t="s">
        <v>10</v>
      </c>
      <c r="B9" s="18" t="s">
        <v>30</v>
      </c>
      <c r="C9" s="15" t="s">
        <v>87</v>
      </c>
      <c r="D9" s="32">
        <v>50</v>
      </c>
      <c r="E9" s="40"/>
      <c r="F9" s="18">
        <v>44</v>
      </c>
      <c r="G9" s="18">
        <v>0.7</v>
      </c>
      <c r="H9" s="18">
        <v>2.6</v>
      </c>
      <c r="I9" s="18">
        <v>4.5999999999999996</v>
      </c>
    </row>
    <row r="10" spans="1:9" ht="31.5">
      <c r="A10" s="63"/>
      <c r="B10" s="18" t="s">
        <v>20</v>
      </c>
      <c r="C10" s="15" t="s">
        <v>84</v>
      </c>
      <c r="D10" s="33">
        <v>250</v>
      </c>
      <c r="E10" s="64"/>
      <c r="F10" s="18">
        <v>156</v>
      </c>
      <c r="G10" s="18">
        <v>2</v>
      </c>
      <c r="H10" s="18">
        <v>5.2</v>
      </c>
      <c r="I10" s="18">
        <v>13.1</v>
      </c>
    </row>
    <row r="11" spans="1:9" ht="15.75">
      <c r="A11" s="6"/>
      <c r="B11" s="18" t="s">
        <v>65</v>
      </c>
      <c r="C11" s="15" t="s">
        <v>66</v>
      </c>
      <c r="D11" s="33">
        <v>150</v>
      </c>
      <c r="E11" s="41"/>
      <c r="F11" s="18">
        <v>159</v>
      </c>
      <c r="G11" s="18">
        <v>3.75</v>
      </c>
      <c r="H11" s="18">
        <v>7.65</v>
      </c>
      <c r="I11" s="18">
        <v>17.7</v>
      </c>
    </row>
    <row r="12" spans="1:9" ht="31.5">
      <c r="A12" s="6"/>
      <c r="B12" s="14" t="s">
        <v>69</v>
      </c>
      <c r="C12" s="15" t="s">
        <v>82</v>
      </c>
      <c r="D12" s="17">
        <v>80</v>
      </c>
      <c r="E12" s="41"/>
      <c r="F12" s="31">
        <v>186</v>
      </c>
      <c r="G12" s="31">
        <v>14.6</v>
      </c>
      <c r="H12" s="31">
        <v>6.8</v>
      </c>
      <c r="I12" s="31">
        <v>0.5</v>
      </c>
    </row>
    <row r="13" spans="1:9" ht="31.5">
      <c r="A13" s="6"/>
      <c r="B13" s="18" t="s">
        <v>21</v>
      </c>
      <c r="C13" s="15" t="s">
        <v>85</v>
      </c>
      <c r="D13" s="33" t="s">
        <v>18</v>
      </c>
      <c r="E13" s="41"/>
      <c r="F13" s="18">
        <v>124</v>
      </c>
      <c r="G13" s="18">
        <v>0.3</v>
      </c>
      <c r="H13" s="18"/>
      <c r="I13" s="18">
        <v>31.4</v>
      </c>
    </row>
    <row r="14" spans="1:9" ht="15.75">
      <c r="A14" s="6"/>
      <c r="B14" s="18"/>
      <c r="C14" s="15" t="s">
        <v>22</v>
      </c>
      <c r="D14" s="34">
        <v>40</v>
      </c>
      <c r="E14" s="41"/>
      <c r="F14" s="31">
        <v>84</v>
      </c>
      <c r="G14" s="31">
        <v>4.3</v>
      </c>
      <c r="H14" s="31">
        <v>0.4</v>
      </c>
      <c r="I14" s="31">
        <v>20.7</v>
      </c>
    </row>
    <row r="15" spans="1:9" ht="15.75">
      <c r="A15" s="6"/>
      <c r="B15" s="18"/>
      <c r="C15" s="15" t="s">
        <v>23</v>
      </c>
      <c r="D15" s="34">
        <v>30</v>
      </c>
      <c r="E15" s="41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6.5" thickBot="1">
      <c r="A16" s="6"/>
      <c r="B16" s="18"/>
      <c r="C16" s="15"/>
      <c r="D16" s="33"/>
      <c r="E16" s="41"/>
      <c r="F16" s="18"/>
      <c r="G16" s="18"/>
      <c r="H16" s="18"/>
      <c r="I16" s="18"/>
    </row>
    <row r="17" spans="1:9" ht="15.75" thickBot="1">
      <c r="A17" s="26" t="s">
        <v>25</v>
      </c>
      <c r="B17" s="24"/>
      <c r="C17" s="24"/>
      <c r="D17" s="25"/>
      <c r="E17" s="44">
        <f>SUM(E3:E16)</f>
        <v>64.27</v>
      </c>
      <c r="F17" s="24">
        <f>SUM(F9:F16)</f>
        <v>822.6</v>
      </c>
      <c r="G17" s="24">
        <f>SUM(G9:G16)</f>
        <v>27.950000000000003</v>
      </c>
      <c r="H17" s="24">
        <f>SUM(H9:H16)</f>
        <v>23.049999999999997</v>
      </c>
      <c r="I17" s="24">
        <f>SUM(I9:I16)</f>
        <v>101.8</v>
      </c>
    </row>
    <row r="18" spans="1:9" ht="22.5" customHeight="1" thickBot="1">
      <c r="A18" s="60" t="s">
        <v>100</v>
      </c>
      <c r="B18" s="24"/>
      <c r="C18" s="24"/>
      <c r="D18" s="25"/>
      <c r="E18" s="26"/>
      <c r="F18" s="24">
        <f>F8+F17</f>
        <v>1262.5999999999999</v>
      </c>
      <c r="G18" s="24">
        <f>G8+G17</f>
        <v>42.25</v>
      </c>
      <c r="H18" s="24">
        <f>H8+H17</f>
        <v>35.449999999999996</v>
      </c>
      <c r="I18" s="24">
        <f>I8+I17</f>
        <v>175.55</v>
      </c>
    </row>
    <row r="19" spans="1:9">
      <c r="A19" s="23"/>
      <c r="B19" s="23"/>
      <c r="C19" s="23"/>
      <c r="D19" s="23"/>
      <c r="E19" s="23"/>
      <c r="F19" s="23"/>
      <c r="G19" s="23"/>
      <c r="H19" s="23"/>
      <c r="I19" s="23"/>
    </row>
    <row r="20" spans="1:9">
      <c r="A20" s="23"/>
      <c r="B20" s="23"/>
      <c r="C20" s="23"/>
      <c r="D20" s="23"/>
      <c r="E20" s="23"/>
      <c r="F20" s="23"/>
      <c r="G20" s="23"/>
      <c r="H20" s="23"/>
      <c r="I20" s="23"/>
    </row>
    <row r="21" spans="1:9">
      <c r="A21" s="23"/>
      <c r="B21" s="23"/>
      <c r="C21" s="23"/>
      <c r="D21" s="23"/>
      <c r="E21" s="23"/>
      <c r="F21" s="23"/>
      <c r="G21" s="23"/>
      <c r="H21" s="23"/>
      <c r="I21" s="23"/>
    </row>
    <row r="22" spans="1:9">
      <c r="A22" s="23"/>
      <c r="B22" s="23"/>
      <c r="C22" s="23"/>
      <c r="D22" s="23"/>
      <c r="E22" s="23"/>
      <c r="F22" s="23"/>
      <c r="G22" s="23"/>
      <c r="H22" s="23"/>
      <c r="I22" s="23"/>
    </row>
    <row r="23" spans="1:9">
      <c r="A23" s="23"/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3"/>
      <c r="B26" s="23"/>
      <c r="C26" s="23"/>
      <c r="D26" s="23"/>
      <c r="E26" s="23"/>
      <c r="F26" s="23"/>
      <c r="G26" s="23"/>
      <c r="H26" s="23"/>
      <c r="I26" s="23"/>
    </row>
    <row r="27" spans="1:9">
      <c r="A27" s="23"/>
      <c r="B27" s="23"/>
      <c r="C27" s="23"/>
      <c r="D27" s="23"/>
      <c r="E27" s="23"/>
      <c r="F27" s="23"/>
      <c r="G27" s="23"/>
      <c r="H27" s="23"/>
      <c r="I27" s="23"/>
    </row>
    <row r="28" spans="1:9">
      <c r="A28" s="23"/>
      <c r="B28" s="23"/>
      <c r="C28" s="23"/>
      <c r="D28" s="23"/>
      <c r="E28" s="23"/>
      <c r="F28" s="23"/>
      <c r="G28" s="23"/>
      <c r="H28" s="23"/>
      <c r="I28" s="23"/>
    </row>
    <row r="29" spans="1:9">
      <c r="A29" s="23"/>
      <c r="B29" s="23"/>
      <c r="C29" s="23"/>
      <c r="D29" s="23"/>
      <c r="E29" s="23"/>
      <c r="F29" s="23"/>
      <c r="G29" s="23"/>
      <c r="H29" s="23"/>
      <c r="I29" s="23"/>
    </row>
    <row r="30" spans="1:9">
      <c r="A30" s="23"/>
      <c r="B30" s="23"/>
      <c r="C30" s="23"/>
      <c r="D30" s="23"/>
      <c r="E30" s="23"/>
      <c r="F30" s="23"/>
      <c r="G30" s="23"/>
      <c r="H30" s="23"/>
      <c r="I30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H1" sqref="H1:I1"/>
    </sheetView>
  </sheetViews>
  <sheetFormatPr defaultRowHeight="15"/>
  <cols>
    <col min="1" max="1" width="16.85546875" customWidth="1"/>
    <col min="2" max="2" width="11.7109375" customWidth="1"/>
    <col min="3" max="3" width="24.85546875" customWidth="1"/>
    <col min="4" max="4" width="12" customWidth="1"/>
    <col min="5" max="5" width="9.140625" style="46"/>
    <col min="6" max="6" width="15.85546875" customWidth="1"/>
    <col min="9" max="9" width="12.7109375" customWidth="1"/>
  </cols>
  <sheetData>
    <row r="1" spans="1:9" ht="15.75" thickBot="1">
      <c r="A1" s="36" t="s">
        <v>71</v>
      </c>
      <c r="B1" s="35"/>
      <c r="C1" s="35"/>
      <c r="D1" s="35"/>
      <c r="E1" s="38"/>
      <c r="F1" s="35"/>
      <c r="G1" s="35"/>
      <c r="H1" s="65" t="s">
        <v>117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39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31.5">
      <c r="A3" s="3" t="s">
        <v>9</v>
      </c>
      <c r="B3" s="14" t="s">
        <v>74</v>
      </c>
      <c r="C3" s="15" t="s">
        <v>111</v>
      </c>
      <c r="D3" s="17" t="s">
        <v>52</v>
      </c>
      <c r="E3" s="40"/>
      <c r="F3" s="31">
        <v>226.06</v>
      </c>
      <c r="G3" s="31">
        <v>6.42</v>
      </c>
      <c r="H3" s="31">
        <v>7.2</v>
      </c>
      <c r="I3" s="31">
        <v>33.83</v>
      </c>
    </row>
    <row r="4" spans="1:9" ht="31.5">
      <c r="A4" s="6"/>
      <c r="B4" s="14" t="s">
        <v>75</v>
      </c>
      <c r="C4" s="15" t="s">
        <v>112</v>
      </c>
      <c r="D4" s="17">
        <v>200</v>
      </c>
      <c r="E4" s="41"/>
      <c r="F4" s="31">
        <v>152</v>
      </c>
      <c r="G4" s="31">
        <v>3.6</v>
      </c>
      <c r="H4" s="31">
        <v>4.7</v>
      </c>
      <c r="I4" s="31">
        <v>29.2</v>
      </c>
    </row>
    <row r="5" spans="1:9" ht="15.75">
      <c r="A5" s="6"/>
      <c r="B5" s="14" t="s">
        <v>76</v>
      </c>
      <c r="C5" s="15" t="s">
        <v>113</v>
      </c>
      <c r="D5" s="17" t="s">
        <v>77</v>
      </c>
      <c r="E5" s="41"/>
      <c r="F5" s="31">
        <v>63</v>
      </c>
      <c r="G5" s="31">
        <v>5.0999999999999996</v>
      </c>
      <c r="H5" s="31">
        <v>4.5999999999999996</v>
      </c>
      <c r="I5" s="31">
        <v>0.3</v>
      </c>
    </row>
    <row r="6" spans="1:9" ht="15.75">
      <c r="A6" s="6"/>
      <c r="B6" s="14" t="s">
        <v>57</v>
      </c>
      <c r="C6" s="15" t="s">
        <v>106</v>
      </c>
      <c r="D6" s="17">
        <v>10</v>
      </c>
      <c r="E6" s="41"/>
      <c r="F6" s="31">
        <v>75</v>
      </c>
      <c r="G6" s="31">
        <v>0.01</v>
      </c>
      <c r="H6" s="31">
        <v>7.25</v>
      </c>
      <c r="I6" s="31">
        <v>0.06</v>
      </c>
    </row>
    <row r="7" spans="1:9" ht="16.5" thickBot="1">
      <c r="A7" s="27"/>
      <c r="B7" s="14"/>
      <c r="C7" s="15" t="s">
        <v>22</v>
      </c>
      <c r="D7" s="30">
        <v>40</v>
      </c>
      <c r="E7" s="42"/>
      <c r="F7" s="31">
        <v>84</v>
      </c>
      <c r="G7" s="31">
        <v>4.3</v>
      </c>
      <c r="H7" s="31">
        <v>0.4</v>
      </c>
      <c r="I7" s="31">
        <v>20.7</v>
      </c>
    </row>
    <row r="8" spans="1:9" ht="16.5" thickBot="1">
      <c r="A8" s="26" t="s">
        <v>25</v>
      </c>
      <c r="B8" s="24"/>
      <c r="C8" s="58"/>
      <c r="D8" s="59"/>
      <c r="E8" s="26">
        <v>64.27</v>
      </c>
      <c r="F8" s="24">
        <f>SUM(F3:F7)</f>
        <v>600.05999999999995</v>
      </c>
      <c r="G8" s="24">
        <f t="shared" ref="G8:I8" si="0">SUM(G3:G7)</f>
        <v>19.43</v>
      </c>
      <c r="H8" s="24">
        <f t="shared" si="0"/>
        <v>24.15</v>
      </c>
      <c r="I8" s="24">
        <f t="shared" si="0"/>
        <v>84.09</v>
      </c>
    </row>
    <row r="9" spans="1:9" ht="31.5">
      <c r="A9" s="3" t="s">
        <v>10</v>
      </c>
      <c r="B9" s="37" t="s">
        <v>27</v>
      </c>
      <c r="C9" s="15" t="s">
        <v>26</v>
      </c>
      <c r="D9" s="17">
        <v>25</v>
      </c>
      <c r="E9" s="40"/>
      <c r="F9" s="31">
        <v>43.2</v>
      </c>
      <c r="G9" s="31">
        <v>1.8</v>
      </c>
      <c r="H9" s="31">
        <v>2.35</v>
      </c>
      <c r="I9" s="31">
        <v>3.79</v>
      </c>
    </row>
    <row r="10" spans="1:9" ht="31.5">
      <c r="A10" s="6"/>
      <c r="B10" s="14" t="s">
        <v>58</v>
      </c>
      <c r="C10" s="15" t="s">
        <v>95</v>
      </c>
      <c r="D10" s="17" t="s">
        <v>86</v>
      </c>
      <c r="E10" s="41"/>
      <c r="F10" s="31">
        <v>167</v>
      </c>
      <c r="G10" s="31">
        <v>8.6999999999999993</v>
      </c>
      <c r="H10" s="31">
        <v>9.1999999999999993</v>
      </c>
      <c r="I10" s="31">
        <v>22</v>
      </c>
    </row>
    <row r="11" spans="1:9" ht="31.5">
      <c r="A11" s="6"/>
      <c r="B11" s="14" t="s">
        <v>32</v>
      </c>
      <c r="C11" s="15" t="s">
        <v>35</v>
      </c>
      <c r="D11" s="17" t="s">
        <v>37</v>
      </c>
      <c r="E11" s="41"/>
      <c r="F11" s="31">
        <v>184.7</v>
      </c>
      <c r="G11" s="31">
        <v>15</v>
      </c>
      <c r="H11" s="31">
        <v>12.6</v>
      </c>
      <c r="I11" s="31">
        <v>2.25</v>
      </c>
    </row>
    <row r="12" spans="1:9" ht="15.75">
      <c r="A12" s="6"/>
      <c r="B12" s="14" t="s">
        <v>33</v>
      </c>
      <c r="C12" s="15" t="s">
        <v>36</v>
      </c>
      <c r="D12" s="17">
        <v>150</v>
      </c>
      <c r="E12" s="41"/>
      <c r="F12" s="31">
        <v>195.71</v>
      </c>
      <c r="G12" s="31">
        <v>5.46</v>
      </c>
      <c r="H12" s="31">
        <v>5.79</v>
      </c>
      <c r="I12" s="31">
        <v>35.46</v>
      </c>
    </row>
    <row r="13" spans="1:9" ht="15.75">
      <c r="A13" s="6"/>
      <c r="B13" s="14" t="s">
        <v>42</v>
      </c>
      <c r="C13" s="15" t="s">
        <v>43</v>
      </c>
      <c r="D13" s="17">
        <v>200</v>
      </c>
      <c r="E13" s="41"/>
      <c r="F13" s="31">
        <v>58</v>
      </c>
      <c r="G13" s="31">
        <v>0.2</v>
      </c>
      <c r="H13" s="14" t="s">
        <v>44</v>
      </c>
      <c r="I13" s="31">
        <v>15</v>
      </c>
    </row>
    <row r="14" spans="1:9" ht="15.75">
      <c r="A14" s="6"/>
      <c r="B14" s="18"/>
      <c r="C14" s="15" t="s">
        <v>22</v>
      </c>
      <c r="D14" s="34">
        <v>40</v>
      </c>
      <c r="E14" s="41"/>
      <c r="F14" s="31">
        <v>84</v>
      </c>
      <c r="G14" s="31">
        <v>4.3</v>
      </c>
      <c r="H14" s="31">
        <v>0.4</v>
      </c>
      <c r="I14" s="31">
        <v>20.7</v>
      </c>
    </row>
    <row r="15" spans="1:9" ht="16.5" thickBot="1">
      <c r="A15" s="8"/>
      <c r="B15" s="18"/>
      <c r="C15" s="15" t="s">
        <v>23</v>
      </c>
      <c r="D15" s="34">
        <v>30</v>
      </c>
      <c r="E15" s="43"/>
      <c r="F15" s="31">
        <v>69.599999999999994</v>
      </c>
      <c r="G15" s="31">
        <v>2.2999999999999998</v>
      </c>
      <c r="H15" s="31">
        <v>0.4</v>
      </c>
      <c r="I15" s="31">
        <v>13.8</v>
      </c>
    </row>
    <row r="16" spans="1:9" ht="15.75" thickBot="1">
      <c r="A16" s="26" t="s">
        <v>25</v>
      </c>
      <c r="B16" s="24"/>
      <c r="C16" s="24"/>
      <c r="D16" s="25"/>
      <c r="E16" s="44">
        <f>SUM(E3:E15)</f>
        <v>64.27</v>
      </c>
      <c r="F16" s="24">
        <f>SUM(F9:F15)</f>
        <v>802.21</v>
      </c>
      <c r="G16" s="24">
        <f t="shared" ref="G16:I16" si="1">SUM(G9:G15)</f>
        <v>37.76</v>
      </c>
      <c r="H16" s="24">
        <f t="shared" si="1"/>
        <v>30.739999999999995</v>
      </c>
      <c r="I16" s="24">
        <f t="shared" si="1"/>
        <v>113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F8+F16</f>
        <v>1402.27</v>
      </c>
      <c r="G17" s="24">
        <f t="shared" ref="G17:I17" si="2">G8+G16</f>
        <v>57.19</v>
      </c>
      <c r="H17" s="24">
        <f t="shared" si="2"/>
        <v>54.889999999999993</v>
      </c>
      <c r="I17" s="24">
        <f t="shared" si="2"/>
        <v>197.09</v>
      </c>
    </row>
    <row r="18" spans="1:9">
      <c r="A18" s="23"/>
      <c r="B18" s="23"/>
      <c r="C18" s="23"/>
      <c r="D18" s="23"/>
      <c r="E18" s="45"/>
      <c r="F18" s="23"/>
      <c r="G18" s="23"/>
      <c r="H18" s="23"/>
      <c r="I18" s="23"/>
    </row>
    <row r="19" spans="1:9">
      <c r="A19" s="23"/>
      <c r="B19" s="23"/>
      <c r="C19" s="23"/>
      <c r="D19" s="23"/>
      <c r="E19" s="45"/>
      <c r="F19" s="23"/>
      <c r="G19" s="23"/>
      <c r="H19" s="23"/>
      <c r="I19" s="23"/>
    </row>
    <row r="20" spans="1:9">
      <c r="A20" s="23"/>
      <c r="B20" s="23"/>
      <c r="C20" s="23"/>
      <c r="D20" s="23"/>
      <c r="E20" s="45"/>
      <c r="F20" s="23"/>
      <c r="G20" s="23"/>
      <c r="H20" s="23"/>
      <c r="I20" s="23"/>
    </row>
    <row r="21" spans="1:9">
      <c r="A21" s="23"/>
      <c r="B21" s="23"/>
      <c r="C21" s="23"/>
      <c r="D21" s="23"/>
      <c r="E21" s="45"/>
      <c r="F21" s="23"/>
      <c r="G21" s="23"/>
      <c r="H21" s="23"/>
      <c r="I21" s="23"/>
    </row>
    <row r="22" spans="1:9">
      <c r="A22" s="23"/>
      <c r="B22" s="23"/>
      <c r="C22" s="23"/>
      <c r="D22" s="23"/>
      <c r="E22" s="45"/>
      <c r="F22" s="23"/>
      <c r="G22" s="23"/>
      <c r="H22" s="23"/>
      <c r="I22" s="23"/>
    </row>
    <row r="23" spans="1:9">
      <c r="A23" s="23"/>
      <c r="B23" s="23"/>
      <c r="C23" s="23"/>
      <c r="D23" s="23"/>
      <c r="E23" s="45"/>
      <c r="F23" s="23"/>
      <c r="G23" s="23"/>
      <c r="H23" s="23"/>
      <c r="I23" s="23"/>
    </row>
    <row r="24" spans="1:9">
      <c r="A24" s="23"/>
      <c r="B24" s="23"/>
      <c r="C24" s="23"/>
      <c r="D24" s="23"/>
      <c r="E24" s="45"/>
      <c r="F24" s="23"/>
      <c r="G24" s="23"/>
      <c r="H24" s="23"/>
      <c r="I24" s="23"/>
    </row>
    <row r="25" spans="1:9">
      <c r="A25" s="23"/>
      <c r="B25" s="23"/>
      <c r="C25" s="23"/>
      <c r="D25" s="23"/>
      <c r="E25" s="45"/>
      <c r="F25" s="23"/>
      <c r="G25" s="23"/>
      <c r="H25" s="23"/>
      <c r="I25" s="23"/>
    </row>
    <row r="26" spans="1:9">
      <c r="A26" s="23"/>
      <c r="B26" s="23"/>
      <c r="C26" s="23"/>
      <c r="D26" s="23"/>
      <c r="E26" s="45"/>
      <c r="F26" s="23"/>
      <c r="G26" s="23"/>
      <c r="H26" s="23"/>
      <c r="I26" s="23"/>
    </row>
    <row r="27" spans="1:9">
      <c r="A27" s="23"/>
      <c r="B27" s="23"/>
      <c r="C27" s="23"/>
      <c r="D27" s="23"/>
      <c r="E27" s="45"/>
      <c r="F27" s="23"/>
      <c r="G27" s="23"/>
      <c r="H27" s="23"/>
      <c r="I27" s="23"/>
    </row>
    <row r="28" spans="1:9">
      <c r="A28" s="23"/>
      <c r="B28" s="23"/>
      <c r="C28" s="23"/>
      <c r="D28" s="23"/>
      <c r="E28" s="45"/>
      <c r="F28" s="23"/>
      <c r="G28" s="23"/>
      <c r="H28" s="23"/>
      <c r="I28" s="23"/>
    </row>
    <row r="29" spans="1:9">
      <c r="A29" s="23"/>
      <c r="B29" s="23"/>
      <c r="C29" s="23"/>
      <c r="D29" s="23"/>
      <c r="E29" s="45"/>
      <c r="F29" s="23"/>
      <c r="G29" s="23"/>
      <c r="H29" s="23"/>
      <c r="I29" s="2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29"/>
  <sheetViews>
    <sheetView workbookViewId="0">
      <selection activeCell="H1" sqref="H1:I1"/>
    </sheetView>
  </sheetViews>
  <sheetFormatPr defaultRowHeight="15"/>
  <cols>
    <col min="1" max="1" width="16.7109375" customWidth="1"/>
    <col min="2" max="2" width="11.7109375" customWidth="1"/>
    <col min="3" max="3" width="24.85546875" customWidth="1"/>
    <col min="4" max="4" width="12" customWidth="1"/>
    <col min="5" max="5" width="9.140625" style="46"/>
    <col min="6" max="6" width="15.85546875" customWidth="1"/>
    <col min="9" max="9" width="12.7109375" customWidth="1"/>
  </cols>
  <sheetData>
    <row r="1" spans="1:9" ht="15.75" thickBot="1">
      <c r="A1" s="36" t="s">
        <v>72</v>
      </c>
      <c r="B1" s="35"/>
      <c r="C1" s="35"/>
      <c r="D1" s="35"/>
      <c r="E1" s="38"/>
      <c r="F1" s="35"/>
      <c r="G1" s="35"/>
      <c r="H1" s="65" t="s">
        <v>118</v>
      </c>
      <c r="I1" s="65"/>
    </row>
    <row r="2" spans="1:9" s="2" customFormat="1" ht="16.5" thickBot="1">
      <c r="A2" s="11" t="s">
        <v>0</v>
      </c>
      <c r="B2" s="12" t="s">
        <v>1</v>
      </c>
      <c r="C2" s="12" t="s">
        <v>2</v>
      </c>
      <c r="D2" s="12" t="s">
        <v>3</v>
      </c>
      <c r="E2" s="39" t="s">
        <v>4</v>
      </c>
      <c r="F2" s="12" t="s">
        <v>5</v>
      </c>
      <c r="G2" s="12" t="s">
        <v>6</v>
      </c>
      <c r="H2" s="12" t="s">
        <v>7</v>
      </c>
      <c r="I2" s="13" t="s">
        <v>8</v>
      </c>
    </row>
    <row r="3" spans="1:9" ht="15.75">
      <c r="A3" s="3" t="s">
        <v>9</v>
      </c>
      <c r="B3" s="14" t="s">
        <v>45</v>
      </c>
      <c r="C3" s="15" t="s">
        <v>90</v>
      </c>
      <c r="D3" s="17" t="s">
        <v>47</v>
      </c>
      <c r="E3" s="40"/>
      <c r="F3" s="31">
        <v>209.4</v>
      </c>
      <c r="G3" s="31">
        <v>11.07</v>
      </c>
      <c r="H3" s="31">
        <v>13.17</v>
      </c>
      <c r="I3" s="31">
        <v>11.22</v>
      </c>
    </row>
    <row r="4" spans="1:9" ht="15.75">
      <c r="A4" s="6"/>
      <c r="B4" s="14" t="s">
        <v>62</v>
      </c>
      <c r="C4" s="15" t="s">
        <v>101</v>
      </c>
      <c r="D4" s="17" t="s">
        <v>64</v>
      </c>
      <c r="E4" s="41"/>
      <c r="F4" s="31">
        <v>275</v>
      </c>
      <c r="G4" s="31">
        <v>8.4</v>
      </c>
      <c r="H4" s="31">
        <v>10.8</v>
      </c>
      <c r="I4" s="31">
        <v>41.3</v>
      </c>
    </row>
    <row r="5" spans="1:9" ht="31.5">
      <c r="A5" s="6"/>
      <c r="B5" s="14" t="s">
        <v>103</v>
      </c>
      <c r="C5" s="15" t="s">
        <v>94</v>
      </c>
      <c r="D5" s="17">
        <v>200</v>
      </c>
      <c r="E5" s="41"/>
      <c r="F5" s="31">
        <v>142</v>
      </c>
      <c r="G5" s="31">
        <v>0.2</v>
      </c>
      <c r="H5" s="14" t="s">
        <v>44</v>
      </c>
      <c r="I5" s="31">
        <v>35.799999999999997</v>
      </c>
    </row>
    <row r="6" spans="1:9" ht="16.5" thickBot="1">
      <c r="A6" s="27"/>
      <c r="B6" s="14"/>
      <c r="C6" s="15" t="s">
        <v>22</v>
      </c>
      <c r="D6" s="30">
        <v>40</v>
      </c>
      <c r="E6" s="42"/>
      <c r="F6" s="31">
        <v>84</v>
      </c>
      <c r="G6" s="31">
        <v>4.3</v>
      </c>
      <c r="H6" s="31">
        <v>0.4</v>
      </c>
      <c r="I6" s="31">
        <v>20.7</v>
      </c>
    </row>
    <row r="7" spans="1:9" ht="16.5" thickBot="1">
      <c r="A7" s="26" t="s">
        <v>25</v>
      </c>
      <c r="B7" s="24"/>
      <c r="C7" s="58"/>
      <c r="D7" s="59"/>
      <c r="E7" s="26">
        <v>64.27</v>
      </c>
      <c r="F7" s="24">
        <f>SUM(F3:F6)</f>
        <v>710.4</v>
      </c>
      <c r="G7" s="24">
        <f>SUM(G3:G6)</f>
        <v>23.97</v>
      </c>
      <c r="H7" s="24">
        <f>SUM(H3:H6)</f>
        <v>24.369999999999997</v>
      </c>
      <c r="I7" s="24">
        <f>SUM(I3:I6)</f>
        <v>109.02</v>
      </c>
    </row>
    <row r="8" spans="1:9" ht="15.75">
      <c r="A8" s="3" t="s">
        <v>10</v>
      </c>
      <c r="B8" s="18"/>
      <c r="C8" s="15"/>
      <c r="D8" s="33"/>
      <c r="E8" s="40"/>
      <c r="F8" s="18"/>
      <c r="G8" s="18"/>
      <c r="H8" s="18"/>
      <c r="I8" s="18"/>
    </row>
    <row r="9" spans="1:9" ht="31.5">
      <c r="A9" s="6"/>
      <c r="B9" s="14" t="s">
        <v>27</v>
      </c>
      <c r="C9" s="15" t="s">
        <v>26</v>
      </c>
      <c r="D9" s="17">
        <v>25</v>
      </c>
      <c r="E9" s="41"/>
      <c r="F9" s="31">
        <v>18</v>
      </c>
      <c r="G9" s="31">
        <v>0.75</v>
      </c>
      <c r="H9" s="31">
        <v>0.98</v>
      </c>
      <c r="I9" s="31">
        <v>1.58</v>
      </c>
    </row>
    <row r="10" spans="1:9" ht="47.25">
      <c r="A10" s="6"/>
      <c r="B10" s="18" t="s">
        <v>73</v>
      </c>
      <c r="C10" s="15" t="s">
        <v>98</v>
      </c>
      <c r="D10" s="33" t="s">
        <v>86</v>
      </c>
      <c r="E10" s="41"/>
      <c r="F10" s="18">
        <v>120</v>
      </c>
      <c r="G10" s="18">
        <v>2.9</v>
      </c>
      <c r="H10" s="18">
        <v>2.5</v>
      </c>
      <c r="I10" s="18">
        <v>21</v>
      </c>
    </row>
    <row r="11" spans="1:9" ht="15.75">
      <c r="A11" s="6"/>
      <c r="B11" s="14" t="s">
        <v>107</v>
      </c>
      <c r="C11" s="15" t="s">
        <v>105</v>
      </c>
      <c r="D11" s="17">
        <v>100</v>
      </c>
      <c r="E11" s="41"/>
      <c r="F11" s="31">
        <v>219</v>
      </c>
      <c r="G11" s="31">
        <v>3.6</v>
      </c>
      <c r="H11" s="31">
        <v>6</v>
      </c>
      <c r="I11" s="31">
        <v>36.799999999999997</v>
      </c>
    </row>
    <row r="12" spans="1:9" ht="31.5">
      <c r="A12" s="6"/>
      <c r="B12" s="14" t="s">
        <v>116</v>
      </c>
      <c r="C12" s="15" t="s">
        <v>114</v>
      </c>
      <c r="D12" s="17" t="s">
        <v>115</v>
      </c>
      <c r="E12" s="41"/>
      <c r="F12" s="31">
        <v>254</v>
      </c>
      <c r="G12" s="31">
        <v>25.7</v>
      </c>
      <c r="H12" s="31">
        <v>14.5</v>
      </c>
      <c r="I12" s="31">
        <v>4.5</v>
      </c>
    </row>
    <row r="13" spans="1:9" ht="15.75">
      <c r="A13" s="6"/>
      <c r="B13" s="18"/>
      <c r="C13" s="15" t="s">
        <v>22</v>
      </c>
      <c r="D13" s="34">
        <v>40</v>
      </c>
      <c r="E13" s="41"/>
      <c r="F13" s="31">
        <v>84</v>
      </c>
      <c r="G13" s="31">
        <v>4.3</v>
      </c>
      <c r="H13" s="31">
        <v>0.4</v>
      </c>
      <c r="I13" s="31">
        <v>20.7</v>
      </c>
    </row>
    <row r="14" spans="1:9" ht="15.75">
      <c r="A14" s="6"/>
      <c r="B14" s="18"/>
      <c r="C14" s="15" t="s">
        <v>23</v>
      </c>
      <c r="D14" s="34">
        <v>30</v>
      </c>
      <c r="E14" s="41"/>
      <c r="F14" s="31">
        <v>69.599999999999994</v>
      </c>
      <c r="G14" s="31">
        <v>2.2999999999999998</v>
      </c>
      <c r="H14" s="31">
        <v>0.4</v>
      </c>
      <c r="I14" s="31">
        <v>13.8</v>
      </c>
    </row>
    <row r="15" spans="1:9" ht="32.25" thickBot="1">
      <c r="A15" s="8"/>
      <c r="B15" s="18" t="s">
        <v>21</v>
      </c>
      <c r="C15" s="15" t="s">
        <v>85</v>
      </c>
      <c r="D15" s="33" t="s">
        <v>18</v>
      </c>
      <c r="E15" s="43"/>
      <c r="F15" s="18">
        <v>124</v>
      </c>
      <c r="G15" s="18">
        <v>0.3</v>
      </c>
      <c r="H15" s="18"/>
      <c r="I15" s="18">
        <v>31.4</v>
      </c>
    </row>
    <row r="16" spans="1:9" ht="15.75" thickBot="1">
      <c r="A16" s="26" t="s">
        <v>25</v>
      </c>
      <c r="B16" s="24"/>
      <c r="C16" s="24"/>
      <c r="D16" s="25"/>
      <c r="E16" s="44">
        <f>SUM(E3:E15)</f>
        <v>64.27</v>
      </c>
      <c r="F16" s="24">
        <f>SUM(F8:F15)</f>
        <v>888.6</v>
      </c>
      <c r="G16" s="24">
        <f t="shared" ref="G16:I16" si="0">SUM(G8:G15)</f>
        <v>39.849999999999994</v>
      </c>
      <c r="H16" s="24">
        <f t="shared" si="0"/>
        <v>24.779999999999998</v>
      </c>
      <c r="I16" s="24">
        <f t="shared" si="0"/>
        <v>129.78</v>
      </c>
    </row>
    <row r="17" spans="1:9" ht="22.5" customHeight="1" thickBot="1">
      <c r="A17" s="60" t="s">
        <v>100</v>
      </c>
      <c r="B17" s="24"/>
      <c r="C17" s="24"/>
      <c r="D17" s="25"/>
      <c r="E17" s="26"/>
      <c r="F17" s="24">
        <f>F7+F16</f>
        <v>1599</v>
      </c>
      <c r="G17" s="24">
        <f t="shared" ref="G17:I17" si="1">G7+G16</f>
        <v>63.819999999999993</v>
      </c>
      <c r="H17" s="24">
        <f t="shared" si="1"/>
        <v>49.149999999999991</v>
      </c>
      <c r="I17" s="24">
        <f t="shared" si="1"/>
        <v>238.8</v>
      </c>
    </row>
    <row r="18" spans="1:9">
      <c r="A18" s="23"/>
      <c r="B18" s="23"/>
      <c r="C18" s="23"/>
      <c r="D18" s="23"/>
      <c r="E18" s="45"/>
      <c r="F18" s="23"/>
      <c r="G18" s="23"/>
      <c r="H18" s="23"/>
      <c r="I18" s="23"/>
    </row>
    <row r="19" spans="1:9">
      <c r="A19" s="23"/>
      <c r="B19" s="23"/>
      <c r="C19" s="23"/>
      <c r="D19" s="23"/>
      <c r="E19" s="45"/>
      <c r="F19" s="23"/>
      <c r="G19" s="23"/>
      <c r="H19" s="23"/>
      <c r="I19" s="23"/>
    </row>
    <row r="20" spans="1:9">
      <c r="A20" s="23"/>
      <c r="B20" s="23"/>
      <c r="C20" s="23"/>
      <c r="D20" s="23"/>
      <c r="E20" s="45"/>
      <c r="F20" s="23"/>
      <c r="G20" s="23"/>
      <c r="H20" s="23"/>
      <c r="I20" s="23"/>
    </row>
    <row r="21" spans="1:9">
      <c r="A21" s="23"/>
      <c r="B21" s="23"/>
      <c r="C21" s="23"/>
      <c r="D21" s="23"/>
      <c r="E21" s="45"/>
      <c r="F21" s="23"/>
      <c r="G21" s="23"/>
      <c r="H21" s="23"/>
      <c r="I21" s="23"/>
    </row>
    <row r="22" spans="1:9">
      <c r="A22" s="23"/>
      <c r="B22" s="23"/>
      <c r="C22" s="23"/>
      <c r="D22" s="23"/>
      <c r="E22" s="45"/>
      <c r="F22" s="23"/>
      <c r="G22" s="23"/>
      <c r="H22" s="23"/>
      <c r="I22" s="23"/>
    </row>
    <row r="23" spans="1:9">
      <c r="A23" s="23"/>
      <c r="B23" s="23"/>
      <c r="C23" s="23"/>
      <c r="D23" s="23"/>
      <c r="E23" s="45"/>
      <c r="F23" s="23"/>
      <c r="G23" s="23"/>
      <c r="H23" s="23"/>
      <c r="I23" s="23"/>
    </row>
    <row r="24" spans="1:9">
      <c r="A24" s="23"/>
      <c r="B24" s="23"/>
      <c r="C24" s="23"/>
      <c r="D24" s="23"/>
      <c r="E24" s="45"/>
      <c r="F24" s="23"/>
      <c r="G24" s="23"/>
      <c r="H24" s="23"/>
      <c r="I24" s="23"/>
    </row>
    <row r="25" spans="1:9">
      <c r="A25" s="23"/>
      <c r="B25" s="23"/>
      <c r="C25" s="23"/>
      <c r="D25" s="23"/>
      <c r="E25" s="45"/>
      <c r="F25" s="23"/>
      <c r="G25" s="23"/>
      <c r="H25" s="23"/>
      <c r="I25" s="23"/>
    </row>
    <row r="26" spans="1:9">
      <c r="A26" s="23"/>
      <c r="B26" s="23"/>
      <c r="C26" s="23"/>
      <c r="D26" s="23"/>
      <c r="E26" s="45"/>
      <c r="F26" s="23"/>
      <c r="G26" s="23"/>
      <c r="H26" s="23"/>
      <c r="I26" s="23"/>
    </row>
    <row r="27" spans="1:9">
      <c r="A27" s="23"/>
      <c r="B27" s="23"/>
      <c r="C27" s="23"/>
      <c r="D27" s="23"/>
      <c r="E27" s="45"/>
      <c r="F27" s="23"/>
      <c r="G27" s="23"/>
      <c r="H27" s="23"/>
      <c r="I27" s="23"/>
    </row>
    <row r="28" spans="1:9">
      <c r="A28" s="23"/>
      <c r="B28" s="23"/>
      <c r="C28" s="23"/>
      <c r="D28" s="23"/>
      <c r="E28" s="45"/>
      <c r="F28" s="23"/>
      <c r="G28" s="23"/>
      <c r="H28" s="23"/>
      <c r="I28" s="23"/>
    </row>
    <row r="29" spans="1:9">
      <c r="A29" s="23"/>
      <c r="B29" s="23"/>
      <c r="C29" s="23"/>
      <c r="D29" s="23"/>
      <c r="E29" s="45"/>
      <c r="F29" s="23"/>
      <c r="G29" s="23"/>
      <c r="H29" s="23"/>
      <c r="I29" s="23"/>
    </row>
  </sheetData>
  <mergeCells count="1">
    <mergeCell ref="H1:I1"/>
  </mergeCells>
  <pageMargins left="0.74803149606299213" right="0.74803149606299213" top="0.59055118110236215" bottom="0.59055118110236215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2021-10-11T10:25:51Z</dcterms:modified>
</cp:coreProperties>
</file>